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00"/>
  </bookViews>
  <sheets>
    <sheet name="наборка работ" sheetId="6" r:id="rId1"/>
  </sheets>
  <definedNames>
    <definedName name="_xlnm.Print_Area" localSheetId="0">'наборка работ'!$A$1:$K$17</definedName>
  </definedNames>
  <calcPr calcId="162913"/>
</workbook>
</file>

<file path=xl/calcChain.xml><?xml version="1.0" encoding="utf-8"?>
<calcChain xmlns="http://schemas.openxmlformats.org/spreadsheetml/2006/main">
  <c r="J15" i="6" l="1"/>
  <c r="J14" i="6"/>
  <c r="J13" i="6"/>
  <c r="J12" i="6"/>
  <c r="J11" i="6"/>
  <c r="J10" i="6"/>
  <c r="J9" i="6"/>
  <c r="J8" i="6"/>
  <c r="J7" i="6"/>
  <c r="J6" i="6"/>
  <c r="J5" i="6"/>
  <c r="J4" i="6"/>
  <c r="J16" i="6" l="1"/>
</calcChain>
</file>

<file path=xl/sharedStrings.xml><?xml version="1.0" encoding="utf-8"?>
<sst xmlns="http://schemas.openxmlformats.org/spreadsheetml/2006/main" count="33" uniqueCount="26">
  <si>
    <t>№№   пп</t>
  </si>
  <si>
    <t>Ед  изм.</t>
  </si>
  <si>
    <t>Кол-во</t>
  </si>
  <si>
    <t>Цена</t>
  </si>
  <si>
    <t>м2</t>
  </si>
  <si>
    <t>Наименование работ</t>
  </si>
  <si>
    <t>м3</t>
  </si>
  <si>
    <t>шт</t>
  </si>
  <si>
    <t>примечание</t>
  </si>
  <si>
    <t>т</t>
  </si>
  <si>
    <t>м п</t>
  </si>
  <si>
    <t>Стоим.  грн наличные</t>
  </si>
  <si>
    <t>Монтаж плит перекрытия</t>
  </si>
  <si>
    <t>Обвязка  плит перекрытия</t>
  </si>
  <si>
    <t>Устройство балок сечением  720*300 с монтажом опалубки</t>
  </si>
  <si>
    <t>Устройство балок сечением  420*300 с монтажом опалубки</t>
  </si>
  <si>
    <t>Армирование стен и балок над воротами</t>
  </si>
  <si>
    <t>Ориентировочная смета на строительство эллинга (Плюты)</t>
  </si>
  <si>
    <t>Грунтовка наружных стен праймером</t>
  </si>
  <si>
    <t>Устройство гидроизоляции стен из еврорубероида в 1 слой</t>
  </si>
  <si>
    <t>Устройство монолитных железобетонных стен высотой 3000 мм шир. 300 мм с монтажом щитов опалубки автокраном</t>
  </si>
  <si>
    <t>Утепление наружных стен пенопластом толщ. 50мм</t>
  </si>
  <si>
    <t>Монтаж ПВХ мембраны шипованной</t>
  </si>
  <si>
    <t>Устройство пояса сечением  300*300 с монтажом опалубки</t>
  </si>
  <si>
    <t>Устройство балок перекрытия сечением 300*220 с армированием и устройством опалубки</t>
  </si>
  <si>
    <t>08.10.2021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</si>
</sst>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5" fillId="2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1" fontId="1" fillId="2" borderId="8" xfId="0" applyNumberFormat="1" applyFont="1" applyFill="1" applyBorder="1" applyAlignment="1"/>
    <xf numFmtId="0" fontId="2" fillId="2" borderId="7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/>
    <xf numFmtId="0" fontId="0" fillId="2" borderId="0" xfId="0" applyFill="1"/>
    <xf numFmtId="0" fontId="5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1" fontId="1" fillId="2" borderId="0" xfId="0" applyNumberFormat="1" applyFont="1" applyFill="1" applyBorder="1" applyAlignment="1"/>
    <xf numFmtId="0" fontId="0" fillId="0" borderId="0" xfId="0"/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1" fontId="2" fillId="2" borderId="2" xfId="0" applyNumberFormat="1" applyFont="1" applyFill="1" applyBorder="1" applyAlignment="1">
      <alignment vertical="center"/>
    </xf>
    <xf numFmtId="0" fontId="5" fillId="0" borderId="0" xfId="0" applyFont="1"/>
    <xf numFmtId="1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16" fontId="1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85" zoomScaleNormal="85" workbookViewId="0">
      <selection activeCell="I16" sqref="I16"/>
    </sheetView>
  </sheetViews>
  <sheetFormatPr defaultRowHeight="12.75" x14ac:dyDescent="0.2"/>
  <cols>
    <col min="1" max="1" width="7.140625" style="26" customWidth="1"/>
    <col min="2" max="5" width="9.140625" style="26"/>
    <col min="6" max="6" width="12.140625" style="26" customWidth="1"/>
    <col min="7" max="7" width="8.5703125" style="26" customWidth="1"/>
    <col min="8" max="8" width="10" style="26" customWidth="1"/>
    <col min="9" max="9" width="9.5703125" style="26" customWidth="1"/>
    <col min="10" max="10" width="15" style="26" customWidth="1"/>
    <col min="11" max="11" width="14.140625" style="26" customWidth="1"/>
    <col min="12" max="16384" width="9.140625" style="26"/>
  </cols>
  <sheetData>
    <row r="1" spans="1:12" ht="23.25" customHeight="1" x14ac:dyDescent="0.25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ht="15.75" x14ac:dyDescent="0.25">
      <c r="A2" s="12"/>
      <c r="B2" s="1"/>
      <c r="C2" s="2"/>
      <c r="D2" s="12"/>
      <c r="E2" s="12"/>
      <c r="F2" s="12"/>
      <c r="G2" s="12"/>
      <c r="H2" s="41"/>
      <c r="I2" s="41"/>
      <c r="J2" s="41"/>
      <c r="K2" s="26" t="s">
        <v>25</v>
      </c>
    </row>
    <row r="3" spans="1:12" ht="45" customHeight="1" x14ac:dyDescent="0.25">
      <c r="A3" s="20" t="s">
        <v>0</v>
      </c>
      <c r="B3" s="42" t="s">
        <v>5</v>
      </c>
      <c r="C3" s="42"/>
      <c r="D3" s="42"/>
      <c r="E3" s="42"/>
      <c r="F3" s="42"/>
      <c r="G3" s="21" t="s">
        <v>1</v>
      </c>
      <c r="H3" s="21" t="s">
        <v>2</v>
      </c>
      <c r="I3" s="36" t="s">
        <v>3</v>
      </c>
      <c r="J3" s="21" t="s">
        <v>11</v>
      </c>
      <c r="K3" s="22" t="s">
        <v>8</v>
      </c>
    </row>
    <row r="4" spans="1:12" ht="17.25" customHeight="1" x14ac:dyDescent="0.2">
      <c r="A4" s="23">
        <v>1</v>
      </c>
      <c r="B4" s="37" t="s">
        <v>16</v>
      </c>
      <c r="C4" s="38"/>
      <c r="D4" s="38"/>
      <c r="E4" s="38"/>
      <c r="F4" s="39"/>
      <c r="G4" s="28" t="s">
        <v>9</v>
      </c>
      <c r="H4" s="27">
        <v>3.2829999999999999</v>
      </c>
      <c r="I4" s="29">
        <v>3500</v>
      </c>
      <c r="J4" s="30">
        <f t="shared" ref="J4:J12" si="0">H4*I4</f>
        <v>11490.5</v>
      </c>
      <c r="K4" s="35"/>
    </row>
    <row r="5" spans="1:12" ht="50.25" customHeight="1" x14ac:dyDescent="0.25">
      <c r="A5" s="23">
        <v>2</v>
      </c>
      <c r="B5" s="37" t="s">
        <v>20</v>
      </c>
      <c r="C5" s="38"/>
      <c r="D5" s="38"/>
      <c r="E5" s="38"/>
      <c r="F5" s="39"/>
      <c r="G5" s="28" t="s">
        <v>6</v>
      </c>
      <c r="H5" s="27">
        <v>67</v>
      </c>
      <c r="I5" s="29">
        <v>1800</v>
      </c>
      <c r="J5" s="30">
        <f t="shared" si="0"/>
        <v>120600</v>
      </c>
      <c r="K5" s="34"/>
      <c r="L5" s="18"/>
    </row>
    <row r="6" spans="1:12" ht="36.75" customHeight="1" x14ac:dyDescent="0.25">
      <c r="A6" s="23">
        <v>3</v>
      </c>
      <c r="B6" s="37" t="s">
        <v>23</v>
      </c>
      <c r="C6" s="38"/>
      <c r="D6" s="38"/>
      <c r="E6" s="38"/>
      <c r="F6" s="39"/>
      <c r="G6" s="28" t="s">
        <v>10</v>
      </c>
      <c r="H6" s="27">
        <v>4</v>
      </c>
      <c r="I6" s="29">
        <v>850</v>
      </c>
      <c r="J6" s="30">
        <f t="shared" si="0"/>
        <v>3400</v>
      </c>
      <c r="K6" s="34"/>
      <c r="L6" s="18"/>
    </row>
    <row r="7" spans="1:12" ht="50.25" customHeight="1" x14ac:dyDescent="0.25">
      <c r="A7" s="23">
        <v>4</v>
      </c>
      <c r="B7" s="37" t="s">
        <v>14</v>
      </c>
      <c r="C7" s="38"/>
      <c r="D7" s="38"/>
      <c r="E7" s="38"/>
      <c r="F7" s="39"/>
      <c r="G7" s="28" t="s">
        <v>10</v>
      </c>
      <c r="H7" s="27">
        <v>4</v>
      </c>
      <c r="I7" s="29">
        <v>1100</v>
      </c>
      <c r="J7" s="30">
        <f t="shared" si="0"/>
        <v>4400</v>
      </c>
      <c r="K7" s="34"/>
      <c r="L7" s="18"/>
    </row>
    <row r="8" spans="1:12" ht="50.25" customHeight="1" x14ac:dyDescent="0.25">
      <c r="A8" s="23">
        <v>5</v>
      </c>
      <c r="B8" s="37" t="s">
        <v>15</v>
      </c>
      <c r="C8" s="38"/>
      <c r="D8" s="38"/>
      <c r="E8" s="38"/>
      <c r="F8" s="39"/>
      <c r="G8" s="28" t="s">
        <v>10</v>
      </c>
      <c r="H8" s="27">
        <v>4</v>
      </c>
      <c r="I8" s="29">
        <v>900</v>
      </c>
      <c r="J8" s="30">
        <f t="shared" si="0"/>
        <v>3600</v>
      </c>
      <c r="K8" s="34"/>
      <c r="L8" s="18"/>
    </row>
    <row r="9" spans="1:12" ht="29.25" customHeight="1" x14ac:dyDescent="0.25">
      <c r="A9" s="23">
        <v>6</v>
      </c>
      <c r="B9" s="37" t="s">
        <v>12</v>
      </c>
      <c r="C9" s="38"/>
      <c r="D9" s="38"/>
      <c r="E9" s="38"/>
      <c r="F9" s="39"/>
      <c r="G9" s="28" t="s">
        <v>7</v>
      </c>
      <c r="H9" s="27">
        <v>19</v>
      </c>
      <c r="I9" s="29">
        <v>850</v>
      </c>
      <c r="J9" s="30">
        <f t="shared" si="0"/>
        <v>16150</v>
      </c>
      <c r="K9" s="34"/>
      <c r="L9" s="18"/>
    </row>
    <row r="10" spans="1:12" ht="29.25" customHeight="1" x14ac:dyDescent="0.25">
      <c r="A10" s="23">
        <v>7</v>
      </c>
      <c r="B10" s="37" t="s">
        <v>13</v>
      </c>
      <c r="C10" s="38"/>
      <c r="D10" s="38"/>
      <c r="E10" s="38"/>
      <c r="F10" s="39"/>
      <c r="G10" s="28" t="s">
        <v>7</v>
      </c>
      <c r="H10" s="27">
        <v>19</v>
      </c>
      <c r="I10" s="29">
        <v>360</v>
      </c>
      <c r="J10" s="30">
        <f t="shared" si="0"/>
        <v>6840</v>
      </c>
      <c r="K10" s="34"/>
      <c r="L10" s="18"/>
    </row>
    <row r="11" spans="1:12" ht="46.5" customHeight="1" x14ac:dyDescent="0.25">
      <c r="A11" s="23">
        <v>8</v>
      </c>
      <c r="B11" s="37" t="s">
        <v>24</v>
      </c>
      <c r="C11" s="38"/>
      <c r="D11" s="38"/>
      <c r="E11" s="38"/>
      <c r="F11" s="39"/>
      <c r="G11" s="28" t="s">
        <v>10</v>
      </c>
      <c r="H11" s="27">
        <v>20.399999999999999</v>
      </c>
      <c r="I11" s="29">
        <v>850</v>
      </c>
      <c r="J11" s="30">
        <f t="shared" si="0"/>
        <v>17340</v>
      </c>
      <c r="K11" s="34"/>
      <c r="L11" s="18"/>
    </row>
    <row r="12" spans="1:12" ht="33.75" customHeight="1" x14ac:dyDescent="0.2">
      <c r="A12" s="23">
        <v>9</v>
      </c>
      <c r="B12" s="43" t="s">
        <v>18</v>
      </c>
      <c r="C12" s="44"/>
      <c r="D12" s="44"/>
      <c r="E12" s="44"/>
      <c r="F12" s="45"/>
      <c r="G12" s="28" t="s">
        <v>4</v>
      </c>
      <c r="H12" s="27">
        <v>180</v>
      </c>
      <c r="I12" s="3">
        <v>20</v>
      </c>
      <c r="J12" s="32">
        <f t="shared" si="0"/>
        <v>3600</v>
      </c>
      <c r="K12" s="13"/>
      <c r="L12" s="18"/>
    </row>
    <row r="13" spans="1:12" s="31" customFormat="1" ht="40.5" customHeight="1" x14ac:dyDescent="0.2">
      <c r="A13" s="23">
        <v>10</v>
      </c>
      <c r="B13" s="37" t="s">
        <v>19</v>
      </c>
      <c r="C13" s="38"/>
      <c r="D13" s="38"/>
      <c r="E13" s="38"/>
      <c r="F13" s="39"/>
      <c r="G13" s="33" t="s">
        <v>4</v>
      </c>
      <c r="H13" s="27">
        <v>180</v>
      </c>
      <c r="I13" s="29">
        <v>100</v>
      </c>
      <c r="J13" s="32">
        <f>H13*I13</f>
        <v>18000</v>
      </c>
      <c r="K13" s="13"/>
    </row>
    <row r="14" spans="1:12" ht="37.5" customHeight="1" x14ac:dyDescent="0.2">
      <c r="A14" s="23">
        <v>11</v>
      </c>
      <c r="B14" s="43" t="s">
        <v>21</v>
      </c>
      <c r="C14" s="44"/>
      <c r="D14" s="44"/>
      <c r="E14" s="44"/>
      <c r="F14" s="45"/>
      <c r="G14" s="28" t="s">
        <v>4</v>
      </c>
      <c r="H14" s="27">
        <v>180</v>
      </c>
      <c r="I14" s="29">
        <v>80</v>
      </c>
      <c r="J14" s="30">
        <f>H14*I14</f>
        <v>14400</v>
      </c>
      <c r="K14" s="13"/>
      <c r="L14" s="18"/>
    </row>
    <row r="15" spans="1:12" ht="32.25" customHeight="1" thickBot="1" x14ac:dyDescent="0.25">
      <c r="A15" s="23">
        <v>12</v>
      </c>
      <c r="B15" s="43" t="s">
        <v>22</v>
      </c>
      <c r="C15" s="44"/>
      <c r="D15" s="44"/>
      <c r="E15" s="44"/>
      <c r="F15" s="45"/>
      <c r="G15" s="28" t="s">
        <v>4</v>
      </c>
      <c r="H15" s="27">
        <v>180</v>
      </c>
      <c r="I15" s="29">
        <v>40</v>
      </c>
      <c r="J15" s="30">
        <f>H15*I15</f>
        <v>7200</v>
      </c>
      <c r="K15" s="13"/>
      <c r="L15" s="18"/>
    </row>
    <row r="16" spans="1:12" s="5" customFormat="1" ht="31.5" customHeight="1" thickBot="1" x14ac:dyDescent="0.3">
      <c r="A16" s="6"/>
      <c r="B16" s="7"/>
      <c r="C16" s="7"/>
      <c r="D16" s="7"/>
      <c r="E16" s="7"/>
      <c r="F16" s="7"/>
      <c r="G16" s="8"/>
      <c r="H16" s="9"/>
      <c r="I16" s="4"/>
      <c r="J16" s="10">
        <f>SUM(J4:J15)</f>
        <v>227020.5</v>
      </c>
      <c r="K16" s="11"/>
    </row>
    <row r="17" spans="1:12" ht="15.75" x14ac:dyDescent="0.25">
      <c r="A17" s="19"/>
      <c r="B17" s="24"/>
      <c r="C17" s="24"/>
      <c r="D17" s="24"/>
      <c r="E17" s="24"/>
      <c r="F17" s="24"/>
      <c r="G17" s="14"/>
      <c r="H17" s="15"/>
      <c r="I17" s="16"/>
      <c r="J17" s="25"/>
      <c r="K17" s="17"/>
      <c r="L17" s="18"/>
    </row>
  </sheetData>
  <mergeCells count="15">
    <mergeCell ref="B14:F14"/>
    <mergeCell ref="B15:F15"/>
    <mergeCell ref="B8:F8"/>
    <mergeCell ref="B9:F9"/>
    <mergeCell ref="B10:F10"/>
    <mergeCell ref="B11:F11"/>
    <mergeCell ref="B12:F12"/>
    <mergeCell ref="B13:F13"/>
    <mergeCell ref="B4:F4"/>
    <mergeCell ref="B5:F5"/>
    <mergeCell ref="B6:F6"/>
    <mergeCell ref="B7:F7"/>
    <mergeCell ref="A1:K1"/>
    <mergeCell ref="H2:J2"/>
    <mergeCell ref="B3:F3"/>
  </mergeCells>
  <pageMargins left="0.36" right="0.19" top="0.82" bottom="0.8" header="0.42" footer="0.4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наборка работ</vt:lpstr>
      <vt:lpstr>'наборка работ'!Область_печати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Administrator</cp:lastModifiedBy>
  <cp:lastPrinted>2021-09-16T13:18:40Z</cp:lastPrinted>
  <dcterms:created xsi:type="dcterms:W3CDTF">2010-05-21T05:00:02Z</dcterms:created>
  <dcterms:modified xsi:type="dcterms:W3CDTF">2021-10-09T18:56:57Z</dcterms:modified>
</cp:coreProperties>
</file>