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405" windowHeight="142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1" i="1" l="1"/>
  <c r="E10" i="1"/>
  <c r="D9" i="1" l="1"/>
  <c r="E9" i="1" s="1"/>
  <c r="E8" i="1"/>
  <c r="E7" i="1"/>
  <c r="C6" i="1"/>
  <c r="E6" i="1" s="1"/>
  <c r="D5" i="1"/>
  <c r="E5" i="1" s="1"/>
  <c r="E4" i="1"/>
  <c r="E3" i="1"/>
  <c r="D3" i="1"/>
  <c r="D2" i="1"/>
  <c r="E2" i="1" s="1"/>
</calcChain>
</file>

<file path=xl/sharedStrings.xml><?xml version="1.0" encoding="utf-8"?>
<sst xmlns="http://schemas.openxmlformats.org/spreadsheetml/2006/main" count="13" uniqueCount="13">
  <si>
    <t>Ширина</t>
  </si>
  <si>
    <t>Длина</t>
  </si>
  <si>
    <t>площадь</t>
  </si>
  <si>
    <t>Крыша внутренняя часть на парапет</t>
  </si>
  <si>
    <t>Крыша внешняя часть на парапет</t>
  </si>
  <si>
    <t>Крыша верхняя часть на парапет</t>
  </si>
  <si>
    <t>Что и где</t>
  </si>
  <si>
    <t>Навес впереди</t>
  </si>
  <si>
    <t>Навес сбоку</t>
  </si>
  <si>
    <t>Фальш панель по периметру навеса 500мм</t>
  </si>
  <si>
    <t>Забор П-образное накрытие 500Х250Х500 мм</t>
  </si>
  <si>
    <t>Забор откатной проем 4 метра ширина, 2 высота,
с двух сторон</t>
  </si>
  <si>
    <t>Внутри на мембрану крыши боковое покрытие
чтобы закрыть мемебрану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</si>
</sst>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tabSelected="1" workbookViewId="0">
      <selection activeCell="E1" sqref="E1"/>
    </sheetView>
  </sheetViews>
  <sheetFormatPr defaultRowHeight="15" x14ac:dyDescent="0.25"/>
  <cols>
    <col min="2" max="2" width="47.85546875" customWidth="1"/>
  </cols>
  <sheetData>
    <row r="1" spans="2:5" x14ac:dyDescent="0.25">
      <c r="B1" s="1" t="s">
        <v>6</v>
      </c>
      <c r="C1" t="s">
        <v>0</v>
      </c>
      <c r="D1" t="s">
        <v>1</v>
      </c>
      <c r="E1" t="s">
        <v>2</v>
      </c>
    </row>
    <row r="2" spans="2:5" x14ac:dyDescent="0.25">
      <c r="B2" t="s">
        <v>3</v>
      </c>
      <c r="C2">
        <v>1.18</v>
      </c>
      <c r="D2">
        <f>6.5+6.5+14</f>
        <v>27</v>
      </c>
      <c r="E2">
        <f>D2*C2</f>
        <v>31.86</v>
      </c>
    </row>
    <row r="3" spans="2:5" x14ac:dyDescent="0.25">
      <c r="B3" t="s">
        <v>4</v>
      </c>
      <c r="C3">
        <v>0.5</v>
      </c>
      <c r="D3">
        <f>6.58+6.58+14.7</f>
        <v>27.86</v>
      </c>
      <c r="E3">
        <f>D3*C3</f>
        <v>13.93</v>
      </c>
    </row>
    <row r="4" spans="2:5" x14ac:dyDescent="0.25">
      <c r="B4" t="s">
        <v>5</v>
      </c>
      <c r="C4">
        <v>0.38</v>
      </c>
      <c r="D4">
        <v>27.45</v>
      </c>
      <c r="E4">
        <f>D4*C4</f>
        <v>10.430999999999999</v>
      </c>
    </row>
    <row r="5" spans="2:5" ht="30" x14ac:dyDescent="0.25">
      <c r="B5" s="2" t="s">
        <v>12</v>
      </c>
      <c r="C5">
        <v>0.6</v>
      </c>
      <c r="D5">
        <f>5.9+3.6+3.9+3.6+4.2</f>
        <v>21.2</v>
      </c>
      <c r="E5">
        <f>D5*C5</f>
        <v>12.719999999999999</v>
      </c>
    </row>
    <row r="6" spans="2:5" x14ac:dyDescent="0.25">
      <c r="B6" t="s">
        <v>10</v>
      </c>
      <c r="C6">
        <f>0.5+0.25+0.5</f>
        <v>1.25</v>
      </c>
      <c r="D6">
        <v>7</v>
      </c>
      <c r="E6">
        <f>D6*C6</f>
        <v>8.75</v>
      </c>
    </row>
    <row r="7" spans="2:5" x14ac:dyDescent="0.25">
      <c r="B7" t="s">
        <v>7</v>
      </c>
      <c r="C7">
        <v>3.1</v>
      </c>
      <c r="D7">
        <v>6.3</v>
      </c>
      <c r="E7">
        <f t="shared" ref="E7:E10" si="0">D7*C7</f>
        <v>19.53</v>
      </c>
    </row>
    <row r="8" spans="2:5" x14ac:dyDescent="0.25">
      <c r="B8" t="s">
        <v>8</v>
      </c>
      <c r="C8">
        <v>3.2</v>
      </c>
      <c r="D8">
        <v>8</v>
      </c>
      <c r="E8">
        <f t="shared" si="0"/>
        <v>25.6</v>
      </c>
    </row>
    <row r="9" spans="2:5" x14ac:dyDescent="0.25">
      <c r="B9" t="s">
        <v>9</v>
      </c>
      <c r="C9">
        <v>0.5</v>
      </c>
      <c r="D9">
        <f>3.1+6.3+3.1+8+0.8+7.7+9</f>
        <v>38</v>
      </c>
      <c r="E9">
        <f t="shared" si="0"/>
        <v>19</v>
      </c>
    </row>
    <row r="10" spans="2:5" ht="30" x14ac:dyDescent="0.25">
      <c r="B10" s="2" t="s">
        <v>11</v>
      </c>
      <c r="C10">
        <v>4</v>
      </c>
      <c r="D10">
        <v>2</v>
      </c>
      <c r="E10">
        <f>D10*C10*2</f>
        <v>16</v>
      </c>
    </row>
    <row r="11" spans="2:5" x14ac:dyDescent="0.25">
      <c r="E11">
        <f>SUM(E2:E10)</f>
        <v>157.821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Vladysalv Kholodov</dc:creator>
  <cp:lastModifiedBy>Холодов Владислав</cp:lastModifiedBy>
  <dcterms:created xsi:type="dcterms:W3CDTF">2021-09-05T19:44:37Z</dcterms:created>
  <dcterms:modified xsi:type="dcterms:W3CDTF">2021-09-20T06:44:16Z</dcterms:modified>
</cp:coreProperties>
</file>