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Voloshin\Desktop\Пул сантехника\"/>
    </mc:Choice>
  </mc:AlternateContent>
  <bookViews>
    <workbookView xWindow="0" yWindow="0" windowWidth="28800" windowHeight="1230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9" i="1"/>
  <c r="F47" i="1" s="1"/>
</calcChain>
</file>

<file path=xl/sharedStrings.xml><?xml version="1.0" encoding="utf-8"?>
<sst xmlns="http://schemas.openxmlformats.org/spreadsheetml/2006/main" count="87" uniqueCount="57">
  <si>
    <r>
      <rPr>
        <sz val="9.5"/>
        <rFont val="Microsoft Sans Serif"/>
        <family val="2"/>
      </rPr>
      <t>Замовник</t>
    </r>
  </si>
  <si>
    <r>
      <rPr>
        <i/>
        <sz val="7.5"/>
        <rFont val="Arial"/>
        <family val="2"/>
      </rPr>
      <t>(найменування  організації)</t>
    </r>
  </si>
  <si>
    <r>
      <rPr>
        <sz val="9.5"/>
        <rFont val="Microsoft Sans Serif"/>
        <family val="2"/>
      </rPr>
      <t>Підрядник</t>
    </r>
  </si>
  <si>
    <r>
      <rPr>
        <i/>
        <sz val="7.5"/>
        <rFont val="Arial"/>
        <family val="2"/>
      </rPr>
      <t>(наименування  організації)</t>
    </r>
  </si>
  <si>
    <r>
      <rPr>
        <b/>
        <sz val="9.5"/>
        <rFont val="Arial"/>
        <family val="2"/>
      </rPr>
      <t>ДОГОВІРНА ЦІНА</t>
    </r>
  </si>
  <si>
    <r>
      <rPr>
        <sz val="9.5"/>
        <rFont val="Microsoft Sans Serif"/>
        <family val="2"/>
      </rPr>
      <t xml:space="preserve">№
</t>
    </r>
    <r>
      <rPr>
        <sz val="9.5"/>
        <rFont val="Microsoft Sans Serif"/>
        <family val="2"/>
      </rPr>
      <t>п/п</t>
    </r>
  </si>
  <si>
    <r>
      <rPr>
        <sz val="9.5"/>
        <rFont val="Microsoft Sans Serif"/>
        <family val="2"/>
      </rPr>
      <t>Найменування робіт та витрат</t>
    </r>
  </si>
  <si>
    <r>
      <rPr>
        <sz val="9.5"/>
        <rFont val="Microsoft Sans Serif"/>
        <family val="2"/>
      </rPr>
      <t xml:space="preserve">Одиниця
</t>
    </r>
    <r>
      <rPr>
        <sz val="9.5"/>
        <rFont val="Microsoft Sans Serif"/>
        <family val="2"/>
      </rPr>
      <t>виміру</t>
    </r>
  </si>
  <si>
    <r>
      <rPr>
        <sz val="9.5"/>
        <rFont val="Microsoft Sans Serif"/>
        <family val="2"/>
      </rPr>
      <t>Кількість</t>
    </r>
  </si>
  <si>
    <r>
      <rPr>
        <sz val="9.5"/>
        <rFont val="Microsoft Sans Serif"/>
        <family val="2"/>
      </rPr>
      <t xml:space="preserve">Ціна,
</t>
    </r>
    <r>
      <rPr>
        <sz val="9.5"/>
        <rFont val="Microsoft Sans Serif"/>
        <family val="2"/>
      </rPr>
      <t>грн.</t>
    </r>
  </si>
  <si>
    <r>
      <rPr>
        <sz val="9.5"/>
        <rFont val="Microsoft Sans Serif"/>
        <family val="2"/>
      </rPr>
      <t xml:space="preserve">Вартість,
</t>
    </r>
    <r>
      <rPr>
        <sz val="9.5"/>
        <rFont val="Microsoft Sans Serif"/>
        <family val="2"/>
      </rPr>
      <t>грн.</t>
    </r>
  </si>
  <si>
    <r>
      <rPr>
        <b/>
        <u/>
        <sz val="9.5"/>
        <rFont val="Arial"/>
        <family val="2"/>
      </rPr>
      <t>Розділ 1. Землянi роботи</t>
    </r>
  </si>
  <si>
    <t>м3</t>
  </si>
  <si>
    <t>Доробка вручну, зачищення дна i стiнок вручну з викидом грунту в котлованах i траншеях, розроблених механiзованим способом</t>
  </si>
  <si>
    <t>Розроблення ґрунту з навантаженням на автомобiлi-самоскиди екскаваторами одноковшовими дизельними на гусеничному ходу з ковшом мiсткiстю 0,4 [0,35-0,45] м3, група ґрунтiв 2</t>
  </si>
  <si>
    <t>Засипка траншей i котлованiв бульдозерами потужнiстю 59 кВт [80 к.с.] з перемiщенням до 5 м, піском</t>
  </si>
  <si>
    <t>Улаштування пiщаної основи пiд трубопроводи</t>
  </si>
  <si>
    <t>Пiсок річковий</t>
  </si>
  <si>
    <t>т</t>
  </si>
  <si>
    <t>Ущiльнення ґрунту пневматичними трамбiвками, група ґрунтiв 1, 2</t>
  </si>
  <si>
    <t>Планування площ бульдозерами потужнiстю 79 кВт [108 к.с.] за 1 прохiд</t>
  </si>
  <si>
    <t>м2</t>
  </si>
  <si>
    <t>Укладання трубопроводiв iз ПВХ труб дiаметром 110 мм</t>
  </si>
  <si>
    <t>м</t>
  </si>
  <si>
    <t>Труба ПВХ 110х2.7 SN4</t>
  </si>
  <si>
    <t>Установлення полiетиленових фасонних частин: вiдводів, колiн, патрубкiв, переходiв діаметром до 110 мм</t>
  </si>
  <si>
    <t>шт</t>
  </si>
  <si>
    <t>Коліно ПВХ діам.110/45</t>
  </si>
  <si>
    <t>Трійник ПВХ 90* Д=110х110мм</t>
  </si>
  <si>
    <t>Укладання футляра iз полiетиленових труб дiаметром 315 мм</t>
  </si>
  <si>
    <t>Труби полiетиленовi для подачi холодної води РЕ 100 SDR-26(0,6 МПа), зовнiшнiй дiаметр 315х12,1 мм</t>
  </si>
  <si>
    <t>Протягування у футляр труб дiаметром 100 мм</t>
  </si>
  <si>
    <t>Промивання з дезінфекцiєю трубопроводiв дiаметром 100 мм</t>
  </si>
  <si>
    <t>Улаштування круглих колодязiв зi збiрного залiзобетону у сухих грунтах</t>
  </si>
  <si>
    <t>Плити днищ ПН15 залiзобетоннi серiя 3.900.1-14 випуск 1(Ф321)</t>
  </si>
  <si>
    <t>Плити днищ ПН20 залiзобетоннi серiя 3.900.1-14 випуск 1(Ф321)</t>
  </si>
  <si>
    <t>Кiльця КС15.9</t>
  </si>
  <si>
    <t>Кiльця КС20.9 залiзобетоннi</t>
  </si>
  <si>
    <t>Плити покриття 1ПП15-2 залiзобетоннi</t>
  </si>
  <si>
    <t>Плити покриття 1ПП20-1 залiзобетоннi</t>
  </si>
  <si>
    <t>Скоби ходовi</t>
  </si>
  <si>
    <t>кг</t>
  </si>
  <si>
    <t>Установлення люка</t>
  </si>
  <si>
    <t>Люк чавунний для колодязiв важкий</t>
  </si>
  <si>
    <t>Гiдроiзоляцiя колодязів бокова обмазувальна бiтумна в 2 шари</t>
  </si>
  <si>
    <t>Мастика морозостiйка бiтумно-масляна МБ-50</t>
  </si>
  <si>
    <t>Праймер бітумний</t>
  </si>
  <si>
    <t>Пробивання отворiв в бетонних стiнах діам.250 мм,</t>
  </si>
  <si>
    <t>Оренда екскаватора мiсткiстю ковша 0,4 м3</t>
  </si>
  <si>
    <t>доба</t>
  </si>
  <si>
    <t>Оренда автокрана</t>
  </si>
  <si>
    <r>
      <rPr>
        <sz val="10"/>
        <rFont val="Arial"/>
        <family val="2"/>
        <charset val="204"/>
      </rPr>
      <t>Розроблення ґрунту з навантаженням на автомобiлi-самоскиди екскаваторами одноковшовими дизельними на гусеничному ходу з ковшом мiсткiстю 0,4
[0,35-0,45] м3, група ґрунтiв 2</t>
    </r>
  </si>
  <si>
    <r>
      <rPr>
        <sz val="10"/>
        <rFont val="Arial"/>
        <family val="2"/>
        <charset val="204"/>
      </rPr>
      <t>Засипка траншей i котлованiв бульдозерами потужнiстю 59 кВт [80 к.с.] з перемiщенням ґрунту до 5 м,
група ґрунтiв 2</t>
    </r>
  </si>
  <si>
    <r>
      <rPr>
        <b/>
        <u/>
        <sz val="10"/>
        <rFont val="Arial"/>
        <family val="2"/>
        <charset val="204"/>
      </rPr>
      <t>Розділ 2. Напірна каналізація</t>
    </r>
  </si>
  <si>
    <r>
      <rPr>
        <sz val="10"/>
        <rFont val="Arial"/>
        <family val="2"/>
        <charset val="204"/>
      </rPr>
      <t>Установлення полiетиленових трійників
діаметром до 110 мм</t>
    </r>
  </si>
  <si>
    <r>
      <rPr>
        <b/>
        <u/>
        <sz val="10"/>
        <rFont val="Arial"/>
        <family val="2"/>
        <charset val="204"/>
      </rPr>
      <t>Розділ 3. Колодязi</t>
    </r>
  </si>
  <si>
    <t>на будівництво  Проект будівництва складського комплексу за адресою: Київська обл.,м.Ірпінь, смт.Гостомель зовнішні мережі каналізації.Влаштування септика. , що здійснюється в 2022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</si>
</sst>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"/>
    <numFmt numFmtId="166" formatCode="0.000"/>
  </numFmts>
  <fonts count="12" x14ac:knownFonts="1">
    <font>
      <sz val="10"/>
      <color rgb="FF000000"/>
      <name val="Times New Roman"/>
      <charset val="204"/>
    </font>
    <font>
      <sz val="9.5"/>
      <name val="Microsoft Sans Serif"/>
      <family val="2"/>
      <charset val="204"/>
    </font>
    <font>
      <i/>
      <sz val="7.5"/>
      <name val="Arial"/>
      <family val="2"/>
      <charset val="204"/>
    </font>
    <font>
      <b/>
      <sz val="9.5"/>
      <name val="Arial"/>
      <family val="2"/>
      <charset val="204"/>
    </font>
    <font>
      <sz val="9.5"/>
      <name val="Microsoft Sans Serif"/>
      <family val="2"/>
    </font>
    <font>
      <i/>
      <sz val="7.5"/>
      <name val="Arial"/>
      <family val="2"/>
    </font>
    <font>
      <b/>
      <sz val="9.5"/>
      <name val="Arial"/>
      <family val="2"/>
    </font>
    <font>
      <b/>
      <u/>
      <sz val="9.5"/>
      <name val="Arial"/>
      <family val="2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right" vertical="top" wrapText="1" indent="5"/>
    </xf>
    <xf numFmtId="0" fontId="1" fillId="0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 indent="6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1" fontId="8" fillId="0" borderId="3" xfId="0" applyNumberFormat="1" applyFont="1" applyFill="1" applyBorder="1" applyAlignment="1">
      <alignment horizontal="left" vertical="top" indent="1" shrinkToFit="1"/>
    </xf>
    <xf numFmtId="0" fontId="9" fillId="0" borderId="4" xfId="0" applyFont="1" applyFill="1" applyBorder="1" applyAlignment="1">
      <alignment horizontal="center" vertical="top" wrapText="1"/>
    </xf>
    <xf numFmtId="1" fontId="8" fillId="0" borderId="6" xfId="0" applyNumberFormat="1" applyFont="1" applyFill="1" applyBorder="1" applyAlignment="1">
      <alignment horizontal="left" vertical="top" indent="1" shrinkToFit="1"/>
    </xf>
    <xf numFmtId="0" fontId="9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right" vertical="top" wrapText="1" indent="5"/>
    </xf>
    <xf numFmtId="1" fontId="8" fillId="0" borderId="6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horizontal="left" vertical="top" wrapText="1" indent="8"/>
    </xf>
    <xf numFmtId="1" fontId="8" fillId="0" borderId="9" xfId="0" applyNumberFormat="1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center" vertical="center" shrinkToFit="1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 shrinkToFit="1"/>
    </xf>
    <xf numFmtId="164" fontId="8" fillId="0" borderId="7" xfId="0" applyNumberFormat="1" applyFont="1" applyFill="1" applyBorder="1" applyAlignment="1">
      <alignment horizontal="center" vertical="center" shrinkToFit="1"/>
    </xf>
    <xf numFmtId="2" fontId="8" fillId="0" borderId="7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 shrinkToFit="1"/>
    </xf>
    <xf numFmtId="165" fontId="8" fillId="0" borderId="7" xfId="0" applyNumberFormat="1" applyFont="1" applyFill="1" applyBorder="1" applyAlignment="1">
      <alignment horizontal="center" vertical="center" shrinkToFit="1"/>
    </xf>
    <xf numFmtId="166" fontId="8" fillId="0" borderId="7" xfId="0" applyNumberFormat="1" applyFont="1" applyFill="1" applyBorder="1" applyAlignment="1">
      <alignment horizontal="center" vertical="center" shrinkToFit="1"/>
    </xf>
    <xf numFmtId="2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shrinkToFit="1"/>
    </xf>
    <xf numFmtId="2" fontId="8" fillId="0" borderId="10" xfId="0" applyNumberFormat="1" applyFont="1" applyFill="1" applyBorder="1" applyAlignment="1">
      <alignment horizontal="center" vertical="center" shrinkToFit="1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 shrinkToFit="1"/>
    </xf>
    <xf numFmtId="2" fontId="8" fillId="0" borderId="1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 indent="3"/>
    </xf>
    <xf numFmtId="0" fontId="3" fillId="0" borderId="0" xfId="0" applyFont="1" applyFill="1" applyBorder="1" applyAlignment="1">
      <alignment horizontal="left" vertical="top" wrapText="1" indent="3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130047</xdr:colOff>
      <xdr:row>0</xdr:row>
      <xdr:rowOff>0</xdr:rowOff>
    </xdr:from>
    <xdr:ext cx="469900" cy="0"/>
    <xdr:sp macro="" textlink="">
      <xdr:nvSpPr>
        <xdr:cNvPr id="2" name="Shape 2"/>
        <xdr:cNvSpPr/>
      </xdr:nvSpPr>
      <xdr:spPr>
        <a:xfrm>
          <a:off x="0" y="0"/>
          <a:ext cx="469900" cy="0"/>
        </a:xfrm>
        <a:custGeom>
          <a:avLst/>
          <a:gdLst/>
          <a:ahLst/>
          <a:cxnLst/>
          <a:rect l="0" t="0" r="0" b="0"/>
          <a:pathLst>
            <a:path w="469900">
              <a:moveTo>
                <a:pt x="0" y="0"/>
              </a:moveTo>
              <a:lnTo>
                <a:pt x="469392" y="0"/>
              </a:lnTo>
            </a:path>
          </a:pathLst>
        </a:custGeom>
        <a:ln w="7680">
          <a:solidFill>
            <a:srgbClr val="000000"/>
          </a:solidFill>
        </a:ln>
      </xdr:spPr>
    </xdr:sp>
    <xdr:clientData/>
  </xdr:oneCellAnchor>
  <xdr:oneCellAnchor>
    <xdr:from>
      <xdr:col>1</xdr:col>
      <xdr:colOff>942196</xdr:colOff>
      <xdr:row>0</xdr:row>
      <xdr:rowOff>0</xdr:rowOff>
    </xdr:from>
    <xdr:ext cx="1140460" cy="0"/>
    <xdr:sp macro="" textlink="">
      <xdr:nvSpPr>
        <xdr:cNvPr id="3" name="Shape 3"/>
        <xdr:cNvSpPr/>
      </xdr:nvSpPr>
      <xdr:spPr>
        <a:xfrm>
          <a:off x="0" y="0"/>
          <a:ext cx="1140460" cy="0"/>
        </a:xfrm>
        <a:custGeom>
          <a:avLst/>
          <a:gdLst/>
          <a:ahLst/>
          <a:cxnLst/>
          <a:rect l="0" t="0" r="0" b="0"/>
          <a:pathLst>
            <a:path w="1140460">
              <a:moveTo>
                <a:pt x="0" y="0"/>
              </a:moveTo>
              <a:lnTo>
                <a:pt x="1139952" y="0"/>
              </a:lnTo>
            </a:path>
          </a:pathLst>
        </a:custGeom>
        <a:ln w="768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19" workbookViewId="0">
      <selection activeCell="A34" sqref="A34:XFD35"/>
    </sheetView>
  </sheetViews>
  <sheetFormatPr defaultRowHeight="12.75" x14ac:dyDescent="0.2"/>
  <cols>
    <col min="1" max="1" width="6.83203125" customWidth="1"/>
    <col min="2" max="2" width="66.83203125" customWidth="1"/>
    <col min="3" max="3" width="13.33203125" customWidth="1"/>
    <col min="4" max="4" width="15.1640625" customWidth="1"/>
    <col min="5" max="5" width="14.1640625" customWidth="1"/>
    <col min="6" max="6" width="14.5" customWidth="1"/>
  </cols>
  <sheetData>
    <row r="1" spans="1:6" ht="13.5" customHeight="1" x14ac:dyDescent="0.2">
      <c r="A1" s="37" t="s">
        <v>0</v>
      </c>
      <c r="B1" s="37"/>
      <c r="C1" s="37"/>
      <c r="D1" s="37"/>
      <c r="E1" s="37"/>
      <c r="F1" s="37"/>
    </row>
    <row r="2" spans="1:6" ht="11.25" customHeight="1" x14ac:dyDescent="0.2">
      <c r="A2" s="38" t="s">
        <v>1</v>
      </c>
      <c r="B2" s="38"/>
      <c r="C2" s="38"/>
      <c r="D2" s="38"/>
      <c r="E2" s="38"/>
      <c r="F2" s="38"/>
    </row>
    <row r="3" spans="1:6" ht="13.5" customHeight="1" x14ac:dyDescent="0.2">
      <c r="A3" s="37" t="s">
        <v>2</v>
      </c>
      <c r="B3" s="37"/>
      <c r="C3" s="37"/>
      <c r="D3" s="37"/>
      <c r="E3" s="37"/>
      <c r="F3" s="37"/>
    </row>
    <row r="4" spans="1:6" ht="24.95" customHeight="1" x14ac:dyDescent="0.2">
      <c r="A4" s="38" t="s">
        <v>3</v>
      </c>
      <c r="B4" s="38"/>
      <c r="C4" s="38"/>
      <c r="D4" s="38"/>
      <c r="E4" s="38"/>
      <c r="F4" s="38"/>
    </row>
    <row r="5" spans="1:6" ht="30.75" customHeight="1" x14ac:dyDescent="0.2">
      <c r="A5" s="39" t="s">
        <v>4</v>
      </c>
      <c r="B5" s="39"/>
      <c r="C5" s="39"/>
      <c r="D5" s="39"/>
      <c r="E5" s="39"/>
      <c r="F5" s="39"/>
    </row>
    <row r="6" spans="1:6" ht="24.75" customHeight="1" x14ac:dyDescent="0.2">
      <c r="A6" s="40" t="s">
        <v>56</v>
      </c>
      <c r="B6" s="41"/>
      <c r="C6" s="41"/>
      <c r="D6" s="41"/>
      <c r="E6" s="41"/>
      <c r="F6" s="41"/>
    </row>
    <row r="7" spans="1:6" ht="27" customHeight="1" x14ac:dyDescent="0.2">
      <c r="A7" s="1" t="s">
        <v>5</v>
      </c>
      <c r="B7" s="2" t="s">
        <v>6</v>
      </c>
      <c r="C7" s="1" t="s">
        <v>7</v>
      </c>
      <c r="D7" s="3" t="s">
        <v>8</v>
      </c>
      <c r="E7" s="4" t="s">
        <v>9</v>
      </c>
      <c r="F7" s="4" t="s">
        <v>10</v>
      </c>
    </row>
    <row r="8" spans="1:6" ht="13.5" customHeight="1" x14ac:dyDescent="0.2">
      <c r="A8" s="5"/>
      <c r="B8" s="6" t="s">
        <v>11</v>
      </c>
      <c r="C8" s="5"/>
      <c r="D8" s="5"/>
      <c r="E8" s="5"/>
      <c r="F8" s="5"/>
    </row>
    <row r="9" spans="1:6" ht="61.5" customHeight="1" x14ac:dyDescent="0.2">
      <c r="A9" s="11">
        <v>1</v>
      </c>
      <c r="B9" s="7" t="s">
        <v>51</v>
      </c>
      <c r="C9" s="12" t="s">
        <v>12</v>
      </c>
      <c r="D9" s="22">
        <v>92.4</v>
      </c>
      <c r="E9" s="23"/>
      <c r="F9" s="24">
        <f>D9*E9</f>
        <v>0</v>
      </c>
    </row>
    <row r="10" spans="1:6" ht="50.1" customHeight="1" x14ac:dyDescent="0.2">
      <c r="A10" s="13">
        <v>2</v>
      </c>
      <c r="B10" s="14" t="s">
        <v>13</v>
      </c>
      <c r="C10" s="15" t="s">
        <v>12</v>
      </c>
      <c r="D10" s="25">
        <v>2.25</v>
      </c>
      <c r="E10" s="26"/>
      <c r="F10" s="27">
        <f t="shared" ref="F10:F46" si="0">D10*E10</f>
        <v>0</v>
      </c>
    </row>
    <row r="11" spans="1:6" ht="51.75" customHeight="1" x14ac:dyDescent="0.2">
      <c r="A11" s="13">
        <v>3</v>
      </c>
      <c r="B11" s="14" t="s">
        <v>14</v>
      </c>
      <c r="C11" s="15" t="s">
        <v>12</v>
      </c>
      <c r="D11" s="25">
        <v>32.4</v>
      </c>
      <c r="E11" s="26"/>
      <c r="F11" s="27">
        <f t="shared" si="0"/>
        <v>0</v>
      </c>
    </row>
    <row r="12" spans="1:6" ht="38.25" x14ac:dyDescent="0.2">
      <c r="A12" s="13">
        <v>4</v>
      </c>
      <c r="B12" s="14" t="s">
        <v>13</v>
      </c>
      <c r="C12" s="15" t="s">
        <v>12</v>
      </c>
      <c r="D12" s="25">
        <v>2.16</v>
      </c>
      <c r="E12" s="26"/>
      <c r="F12" s="27">
        <f t="shared" si="0"/>
        <v>0</v>
      </c>
    </row>
    <row r="13" spans="1:6" ht="38.1" customHeight="1" x14ac:dyDescent="0.2">
      <c r="A13" s="13">
        <v>5</v>
      </c>
      <c r="B13" s="14" t="s">
        <v>15</v>
      </c>
      <c r="C13" s="15" t="s">
        <v>12</v>
      </c>
      <c r="D13" s="25">
        <v>5.4</v>
      </c>
      <c r="E13" s="26"/>
      <c r="F13" s="27">
        <f t="shared" si="0"/>
        <v>0</v>
      </c>
    </row>
    <row r="14" spans="1:6" ht="25.7" customHeight="1" x14ac:dyDescent="0.2">
      <c r="A14" s="13">
        <v>6</v>
      </c>
      <c r="B14" s="14" t="s">
        <v>16</v>
      </c>
      <c r="C14" s="15" t="s">
        <v>12</v>
      </c>
      <c r="D14" s="28">
        <v>3.5</v>
      </c>
      <c r="E14" s="26"/>
      <c r="F14" s="27">
        <f t="shared" si="0"/>
        <v>0</v>
      </c>
    </row>
    <row r="15" spans="1:6" ht="14.85" customHeight="1" x14ac:dyDescent="0.2">
      <c r="A15" s="13">
        <v>7</v>
      </c>
      <c r="B15" s="14" t="s">
        <v>17</v>
      </c>
      <c r="C15" s="15" t="s">
        <v>18</v>
      </c>
      <c r="D15" s="28">
        <v>14.2</v>
      </c>
      <c r="E15" s="26"/>
      <c r="F15" s="27">
        <f t="shared" si="0"/>
        <v>0</v>
      </c>
    </row>
    <row r="16" spans="1:6" ht="50.85" customHeight="1" x14ac:dyDescent="0.2">
      <c r="A16" s="13">
        <v>8</v>
      </c>
      <c r="B16" s="8" t="s">
        <v>52</v>
      </c>
      <c r="C16" s="15" t="s">
        <v>12</v>
      </c>
      <c r="D16" s="25">
        <v>23.5</v>
      </c>
      <c r="E16" s="26"/>
      <c r="F16" s="27">
        <f t="shared" si="0"/>
        <v>0</v>
      </c>
    </row>
    <row r="17" spans="1:6" ht="25.7" customHeight="1" x14ac:dyDescent="0.2">
      <c r="A17" s="13">
        <v>9</v>
      </c>
      <c r="B17" s="14" t="s">
        <v>19</v>
      </c>
      <c r="C17" s="15" t="s">
        <v>12</v>
      </c>
      <c r="D17" s="29">
        <v>23.5</v>
      </c>
      <c r="E17" s="26"/>
      <c r="F17" s="27">
        <f t="shared" si="0"/>
        <v>0</v>
      </c>
    </row>
    <row r="18" spans="1:6" ht="25.5" customHeight="1" x14ac:dyDescent="0.2">
      <c r="A18" s="13">
        <v>10</v>
      </c>
      <c r="B18" s="14" t="s">
        <v>20</v>
      </c>
      <c r="C18" s="15" t="s">
        <v>21</v>
      </c>
      <c r="D18" s="30">
        <v>40</v>
      </c>
      <c r="E18" s="26"/>
      <c r="F18" s="27">
        <f t="shared" si="0"/>
        <v>0</v>
      </c>
    </row>
    <row r="19" spans="1:6" ht="13.5" customHeight="1" x14ac:dyDescent="0.2">
      <c r="A19" s="9"/>
      <c r="B19" s="16" t="s">
        <v>53</v>
      </c>
      <c r="C19" s="10"/>
      <c r="D19" s="31"/>
      <c r="E19" s="26"/>
      <c r="F19" s="27"/>
    </row>
    <row r="20" spans="1:6" ht="25.35" customHeight="1" x14ac:dyDescent="0.2">
      <c r="A20" s="13">
        <v>11</v>
      </c>
      <c r="B20" s="14" t="s">
        <v>22</v>
      </c>
      <c r="C20" s="15" t="s">
        <v>23</v>
      </c>
      <c r="D20" s="30">
        <v>20</v>
      </c>
      <c r="E20" s="26"/>
      <c r="F20" s="27">
        <f t="shared" si="0"/>
        <v>0</v>
      </c>
    </row>
    <row r="21" spans="1:6" ht="13.7" customHeight="1" x14ac:dyDescent="0.2">
      <c r="A21" s="13">
        <v>12</v>
      </c>
      <c r="B21" s="14" t="s">
        <v>24</v>
      </c>
      <c r="C21" s="15" t="s">
        <v>23</v>
      </c>
      <c r="D21" s="28">
        <v>20.2</v>
      </c>
      <c r="E21" s="26"/>
      <c r="F21" s="27">
        <f t="shared" si="0"/>
        <v>0</v>
      </c>
    </row>
    <row r="22" spans="1:6" ht="37.5" customHeight="1" x14ac:dyDescent="0.2">
      <c r="A22" s="13">
        <v>13</v>
      </c>
      <c r="B22" s="14" t="s">
        <v>25</v>
      </c>
      <c r="C22" s="15" t="s">
        <v>26</v>
      </c>
      <c r="D22" s="28">
        <v>6</v>
      </c>
      <c r="E22" s="26"/>
      <c r="F22" s="27">
        <f t="shared" si="0"/>
        <v>0</v>
      </c>
    </row>
    <row r="23" spans="1:6" ht="14.85" customHeight="1" x14ac:dyDescent="0.2">
      <c r="A23" s="13">
        <v>14</v>
      </c>
      <c r="B23" s="14" t="s">
        <v>27</v>
      </c>
      <c r="C23" s="15" t="s">
        <v>26</v>
      </c>
      <c r="D23" s="32">
        <v>2</v>
      </c>
      <c r="E23" s="26"/>
      <c r="F23" s="27">
        <f t="shared" si="0"/>
        <v>0</v>
      </c>
    </row>
    <row r="24" spans="1:6" ht="27" customHeight="1" x14ac:dyDescent="0.2">
      <c r="A24" s="17">
        <v>15</v>
      </c>
      <c r="B24" s="8" t="s">
        <v>54</v>
      </c>
      <c r="C24" s="15" t="s">
        <v>26</v>
      </c>
      <c r="D24" s="28">
        <v>2</v>
      </c>
      <c r="E24" s="26"/>
      <c r="F24" s="27">
        <f t="shared" si="0"/>
        <v>0</v>
      </c>
    </row>
    <row r="25" spans="1:6" ht="13.5" customHeight="1" x14ac:dyDescent="0.2">
      <c r="A25" s="17">
        <v>16</v>
      </c>
      <c r="B25" s="14" t="s">
        <v>28</v>
      </c>
      <c r="C25" s="15" t="s">
        <v>26</v>
      </c>
      <c r="D25" s="32">
        <v>2</v>
      </c>
      <c r="E25" s="26"/>
      <c r="F25" s="27">
        <f t="shared" si="0"/>
        <v>0</v>
      </c>
    </row>
    <row r="26" spans="1:6" ht="25.5" customHeight="1" x14ac:dyDescent="0.2">
      <c r="A26" s="17">
        <v>17</v>
      </c>
      <c r="B26" s="14" t="s">
        <v>29</v>
      </c>
      <c r="C26" s="15" t="s">
        <v>23</v>
      </c>
      <c r="D26" s="29">
        <v>3</v>
      </c>
      <c r="E26" s="26"/>
      <c r="F26" s="27">
        <f t="shared" si="0"/>
        <v>0</v>
      </c>
    </row>
    <row r="27" spans="1:6" ht="37.700000000000003" customHeight="1" x14ac:dyDescent="0.2">
      <c r="A27" s="17">
        <v>18</v>
      </c>
      <c r="B27" s="14" t="s">
        <v>30</v>
      </c>
      <c r="C27" s="15" t="s">
        <v>23</v>
      </c>
      <c r="D27" s="30">
        <v>3.03</v>
      </c>
      <c r="E27" s="26"/>
      <c r="F27" s="27">
        <f t="shared" si="0"/>
        <v>0</v>
      </c>
    </row>
    <row r="28" spans="1:6" ht="25.7" customHeight="1" x14ac:dyDescent="0.2">
      <c r="A28" s="17">
        <v>19</v>
      </c>
      <c r="B28" s="14" t="s">
        <v>31</v>
      </c>
      <c r="C28" s="15" t="s">
        <v>23</v>
      </c>
      <c r="D28" s="30">
        <v>3</v>
      </c>
      <c r="E28" s="26"/>
      <c r="F28" s="27">
        <f t="shared" si="0"/>
        <v>0</v>
      </c>
    </row>
    <row r="29" spans="1:6" ht="25.7" customHeight="1" x14ac:dyDescent="0.2">
      <c r="A29" s="17">
        <v>20</v>
      </c>
      <c r="B29" s="14" t="s">
        <v>32</v>
      </c>
      <c r="C29" s="15" t="s">
        <v>23</v>
      </c>
      <c r="D29" s="30">
        <v>20</v>
      </c>
      <c r="E29" s="26"/>
      <c r="F29" s="27">
        <f t="shared" si="0"/>
        <v>0</v>
      </c>
    </row>
    <row r="30" spans="1:6" ht="13.5" customHeight="1" x14ac:dyDescent="0.2">
      <c r="A30" s="9"/>
      <c r="B30" s="18" t="s">
        <v>55</v>
      </c>
      <c r="C30" s="10"/>
      <c r="D30" s="31"/>
      <c r="E30" s="26"/>
      <c r="F30" s="27"/>
    </row>
    <row r="31" spans="1:6" ht="25.35" customHeight="1" x14ac:dyDescent="0.2">
      <c r="A31" s="17">
        <v>24</v>
      </c>
      <c r="B31" s="14" t="s">
        <v>33</v>
      </c>
      <c r="C31" s="15" t="s">
        <v>12</v>
      </c>
      <c r="D31" s="29">
        <v>3.97</v>
      </c>
      <c r="E31" s="26"/>
      <c r="F31" s="27">
        <f t="shared" si="0"/>
        <v>0</v>
      </c>
    </row>
    <row r="32" spans="1:6" ht="25.5" customHeight="1" x14ac:dyDescent="0.2">
      <c r="A32" s="17">
        <v>25</v>
      </c>
      <c r="B32" s="14" t="s">
        <v>34</v>
      </c>
      <c r="C32" s="15" t="s">
        <v>26</v>
      </c>
      <c r="D32" s="32">
        <v>1</v>
      </c>
      <c r="E32" s="26"/>
      <c r="F32" s="27">
        <f t="shared" si="0"/>
        <v>0</v>
      </c>
    </row>
    <row r="33" spans="1:6" ht="25.5" customHeight="1" x14ac:dyDescent="0.2">
      <c r="A33" s="17">
        <v>26</v>
      </c>
      <c r="B33" s="14" t="s">
        <v>35</v>
      </c>
      <c r="C33" s="15" t="s">
        <v>26</v>
      </c>
      <c r="D33" s="32">
        <v>1</v>
      </c>
      <c r="E33" s="26"/>
      <c r="F33" s="27">
        <f t="shared" si="0"/>
        <v>0</v>
      </c>
    </row>
    <row r="34" spans="1:6" ht="19.5" customHeight="1" x14ac:dyDescent="0.2">
      <c r="A34" s="17">
        <v>27</v>
      </c>
      <c r="B34" s="14" t="s">
        <v>36</v>
      </c>
      <c r="C34" s="15" t="s">
        <v>26</v>
      </c>
      <c r="D34" s="32">
        <v>3</v>
      </c>
      <c r="E34" s="26"/>
      <c r="F34" s="27">
        <f t="shared" si="0"/>
        <v>0</v>
      </c>
    </row>
    <row r="35" spans="1:6" ht="25.5" customHeight="1" x14ac:dyDescent="0.2">
      <c r="A35" s="17">
        <v>28</v>
      </c>
      <c r="B35" s="14" t="s">
        <v>37</v>
      </c>
      <c r="C35" s="15" t="s">
        <v>26</v>
      </c>
      <c r="D35" s="32">
        <v>3</v>
      </c>
      <c r="E35" s="26"/>
      <c r="F35" s="27">
        <f t="shared" si="0"/>
        <v>0</v>
      </c>
    </row>
    <row r="36" spans="1:6" ht="25.5" customHeight="1" x14ac:dyDescent="0.2">
      <c r="A36" s="17">
        <v>29</v>
      </c>
      <c r="B36" s="14" t="s">
        <v>38</v>
      </c>
      <c r="C36" s="15" t="s">
        <v>26</v>
      </c>
      <c r="D36" s="32">
        <v>1</v>
      </c>
      <c r="E36" s="26"/>
      <c r="F36" s="27">
        <f t="shared" si="0"/>
        <v>0</v>
      </c>
    </row>
    <row r="37" spans="1:6" ht="25.5" customHeight="1" x14ac:dyDescent="0.2">
      <c r="A37" s="17">
        <v>30</v>
      </c>
      <c r="B37" s="14" t="s">
        <v>39</v>
      </c>
      <c r="C37" s="15" t="s">
        <v>26</v>
      </c>
      <c r="D37" s="32">
        <v>1</v>
      </c>
      <c r="E37" s="26"/>
      <c r="F37" s="27">
        <f t="shared" si="0"/>
        <v>0</v>
      </c>
    </row>
    <row r="38" spans="1:6" ht="19.5" customHeight="1" x14ac:dyDescent="0.2">
      <c r="A38" s="17">
        <v>33</v>
      </c>
      <c r="B38" s="14" t="s">
        <v>40</v>
      </c>
      <c r="C38" s="15" t="s">
        <v>41</v>
      </c>
      <c r="D38" s="30">
        <v>12.72</v>
      </c>
      <c r="E38" s="26"/>
      <c r="F38" s="27">
        <f t="shared" si="0"/>
        <v>0</v>
      </c>
    </row>
    <row r="39" spans="1:6" ht="13.5" customHeight="1" x14ac:dyDescent="0.2">
      <c r="A39" s="17">
        <v>35</v>
      </c>
      <c r="B39" s="14" t="s">
        <v>42</v>
      </c>
      <c r="C39" s="15" t="s">
        <v>26</v>
      </c>
      <c r="D39" s="32">
        <v>2</v>
      </c>
      <c r="E39" s="26"/>
      <c r="F39" s="27">
        <f t="shared" si="0"/>
        <v>0</v>
      </c>
    </row>
    <row r="40" spans="1:6" ht="13.5" customHeight="1" x14ac:dyDescent="0.2">
      <c r="A40" s="17">
        <v>36</v>
      </c>
      <c r="B40" s="14" t="s">
        <v>43</v>
      </c>
      <c r="C40" s="15" t="s">
        <v>26</v>
      </c>
      <c r="D40" s="32">
        <v>2</v>
      </c>
      <c r="E40" s="26"/>
      <c r="F40" s="27">
        <f t="shared" si="0"/>
        <v>0</v>
      </c>
    </row>
    <row r="41" spans="1:6" ht="25.5" customHeight="1" x14ac:dyDescent="0.2">
      <c r="A41" s="17">
        <v>37</v>
      </c>
      <c r="B41" s="14" t="s">
        <v>44</v>
      </c>
      <c r="C41" s="15" t="s">
        <v>21</v>
      </c>
      <c r="D41" s="29">
        <v>53.5</v>
      </c>
      <c r="E41" s="26"/>
      <c r="F41" s="27">
        <f t="shared" si="0"/>
        <v>0</v>
      </c>
    </row>
    <row r="42" spans="1:6" ht="25.5" customHeight="1" x14ac:dyDescent="0.2">
      <c r="A42" s="17">
        <v>38</v>
      </c>
      <c r="B42" s="14" t="s">
        <v>45</v>
      </c>
      <c r="C42" s="15" t="s">
        <v>41</v>
      </c>
      <c r="D42" s="29">
        <v>96</v>
      </c>
      <c r="E42" s="26"/>
      <c r="F42" s="27">
        <f t="shared" si="0"/>
        <v>0</v>
      </c>
    </row>
    <row r="43" spans="1:6" ht="19.5" customHeight="1" x14ac:dyDescent="0.2">
      <c r="A43" s="17">
        <v>39</v>
      </c>
      <c r="B43" s="14" t="s">
        <v>46</v>
      </c>
      <c r="C43" s="15" t="s">
        <v>41</v>
      </c>
      <c r="D43" s="32">
        <v>14</v>
      </c>
      <c r="E43" s="26"/>
      <c r="F43" s="27">
        <f t="shared" si="0"/>
        <v>0</v>
      </c>
    </row>
    <row r="44" spans="1:6" ht="31.5" customHeight="1" x14ac:dyDescent="0.2">
      <c r="A44" s="17">
        <v>40</v>
      </c>
      <c r="B44" s="14" t="s">
        <v>47</v>
      </c>
      <c r="C44" s="15" t="s">
        <v>26</v>
      </c>
      <c r="D44" s="30">
        <v>3</v>
      </c>
      <c r="E44" s="26"/>
      <c r="F44" s="27">
        <f t="shared" si="0"/>
        <v>0</v>
      </c>
    </row>
    <row r="45" spans="1:6" ht="14.85" customHeight="1" x14ac:dyDescent="0.2">
      <c r="A45" s="17">
        <v>41</v>
      </c>
      <c r="B45" s="14" t="s">
        <v>48</v>
      </c>
      <c r="C45" s="15" t="s">
        <v>49</v>
      </c>
      <c r="D45" s="30">
        <v>2</v>
      </c>
      <c r="E45" s="26"/>
      <c r="F45" s="27">
        <f t="shared" si="0"/>
        <v>0</v>
      </c>
    </row>
    <row r="46" spans="1:6" ht="17.25" customHeight="1" x14ac:dyDescent="0.2">
      <c r="A46" s="19">
        <v>42</v>
      </c>
      <c r="B46" s="20" t="s">
        <v>50</v>
      </c>
      <c r="C46" s="21" t="s">
        <v>49</v>
      </c>
      <c r="D46" s="33">
        <v>1</v>
      </c>
      <c r="E46" s="34"/>
      <c r="F46" s="35">
        <f t="shared" si="0"/>
        <v>0</v>
      </c>
    </row>
    <row r="47" spans="1:6" x14ac:dyDescent="0.2">
      <c r="F47" s="36">
        <f>SUM(F9:F46)</f>
        <v>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7"/>
    </sheetView>
  </sheetViews>
  <sheetFormatPr defaultRowHeight="12.75" x14ac:dyDescent="0.2"/>
  <cols>
    <col min="1" max="1" width="33.33203125" customWidth="1"/>
    <col min="2" max="2" width="82.5" customWidth="1"/>
    <col min="7" max="7" width="22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Oleksandr Voloshin</cp:lastModifiedBy>
  <dcterms:created xsi:type="dcterms:W3CDTF">2022-02-08T12:56:10Z</dcterms:created>
  <dcterms:modified xsi:type="dcterms:W3CDTF">2022-02-08T14:00:39Z</dcterms:modified>
</cp:coreProperties>
</file>