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Voloshin\Desktop\Пул сантехника\"/>
    </mc:Choice>
  </mc:AlternateContent>
  <bookViews>
    <workbookView xWindow="0" yWindow="0" windowWidth="28800" windowHeight="1230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F46" i="1" l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0" i="1"/>
</calcChain>
</file>

<file path=xl/sharedStrings.xml><?xml version="1.0" encoding="utf-8"?>
<sst xmlns="http://schemas.openxmlformats.org/spreadsheetml/2006/main" count="86" uniqueCount="57">
  <si>
    <r>
      <rPr>
        <sz val="9.5"/>
        <rFont val="Microsoft Sans Serif"/>
        <family val="2"/>
      </rPr>
      <t>Замовник</t>
    </r>
  </si>
  <si>
    <r>
      <rPr>
        <i/>
        <sz val="7.5"/>
        <rFont val="Arial"/>
        <family val="2"/>
      </rPr>
      <t>(найменування  організації)</t>
    </r>
  </si>
  <si>
    <r>
      <rPr>
        <sz val="9.5"/>
        <rFont val="Microsoft Sans Serif"/>
        <family val="2"/>
      </rPr>
      <t>Підрядник</t>
    </r>
  </si>
  <si>
    <r>
      <rPr>
        <i/>
        <sz val="7.5"/>
        <rFont val="Arial"/>
        <family val="2"/>
      </rPr>
      <t>(наименування  організації)</t>
    </r>
  </si>
  <si>
    <r>
      <rPr>
        <b/>
        <sz val="9.5"/>
        <rFont val="Arial"/>
        <family val="2"/>
      </rPr>
      <t>ДОГОВІРНА ЦІНА</t>
    </r>
  </si>
  <si>
    <r>
      <rPr>
        <sz val="9.5"/>
        <rFont val="Microsoft Sans Serif"/>
        <family val="2"/>
      </rPr>
      <t xml:space="preserve">№
</t>
    </r>
    <r>
      <rPr>
        <sz val="9.5"/>
        <rFont val="Microsoft Sans Serif"/>
        <family val="2"/>
      </rPr>
      <t>п/п</t>
    </r>
  </si>
  <si>
    <r>
      <rPr>
        <sz val="9.5"/>
        <rFont val="Microsoft Sans Serif"/>
        <family val="2"/>
      </rPr>
      <t>Найменування робіт та витрат</t>
    </r>
  </si>
  <si>
    <r>
      <rPr>
        <sz val="9.5"/>
        <rFont val="Microsoft Sans Serif"/>
        <family val="2"/>
      </rPr>
      <t xml:space="preserve">Одиниця
</t>
    </r>
    <r>
      <rPr>
        <sz val="9.5"/>
        <rFont val="Microsoft Sans Serif"/>
        <family val="2"/>
      </rPr>
      <t>виміру</t>
    </r>
  </si>
  <si>
    <r>
      <rPr>
        <sz val="9.5"/>
        <rFont val="Microsoft Sans Serif"/>
        <family val="2"/>
      </rPr>
      <t>Кількість</t>
    </r>
  </si>
  <si>
    <r>
      <rPr>
        <sz val="9.5"/>
        <rFont val="Microsoft Sans Serif"/>
        <family val="2"/>
      </rPr>
      <t xml:space="preserve">Ціна,
</t>
    </r>
    <r>
      <rPr>
        <sz val="9.5"/>
        <rFont val="Microsoft Sans Serif"/>
        <family val="2"/>
      </rPr>
      <t>грн.</t>
    </r>
  </si>
  <si>
    <r>
      <rPr>
        <sz val="9.5"/>
        <rFont val="Microsoft Sans Serif"/>
        <family val="2"/>
      </rPr>
      <t xml:space="preserve">Вартість,
</t>
    </r>
    <r>
      <rPr>
        <sz val="9.5"/>
        <rFont val="Microsoft Sans Serif"/>
        <family val="2"/>
      </rPr>
      <t>грн.</t>
    </r>
  </si>
  <si>
    <t>Труба ПВХ каналізаційна DN160</t>
  </si>
  <si>
    <t>м</t>
  </si>
  <si>
    <t>Труба ПВХ 110х2.7 SN4</t>
  </si>
  <si>
    <t>Установлення полiетиленових фасонних частин: вiдводів, трійників, переходiв діаметром до 110 мм</t>
  </si>
  <si>
    <t>шт</t>
  </si>
  <si>
    <t>Коліно ПВХ діам.110/45</t>
  </si>
  <si>
    <t>Трійник 110/110/45грд.</t>
  </si>
  <si>
    <t>Прокладання трубопроводiв каналiзацiї з полiетиленових труб низького тиску дiаметром 160 мм</t>
  </si>
  <si>
    <t>Установлення полiетиленових фасонних частин: вiдводів, колiн, патрубкiв, переходiв діаметром до 160 мм</t>
  </si>
  <si>
    <t>Коліно ПВХ діам. 160/45</t>
  </si>
  <si>
    <t>Трійник ПВХ DN160 45 град</t>
  </si>
  <si>
    <t>Трійник ПВХ DN160х110х 45 град</t>
  </si>
  <si>
    <t>Перехід ПВХ 110х160мм</t>
  </si>
  <si>
    <t>Монтаж пiдвiсок i хомутiв для крiплення трубопроводiв всерединi будiвель i споруд</t>
  </si>
  <si>
    <t>т</t>
  </si>
  <si>
    <t>Хомут діам. 114мм</t>
  </si>
  <si>
    <t>Хомут діам. 170мм</t>
  </si>
  <si>
    <t>Шпилька М10х2000</t>
  </si>
  <si>
    <t>Гайка М10 подовжена</t>
  </si>
  <si>
    <t>Струбцина М10</t>
  </si>
  <si>
    <t>Під'єднання ділянок трубопроводу до зливних воронок діаметром 100 мм</t>
  </si>
  <si>
    <t>Ревізія ПВХ 110мм</t>
  </si>
  <si>
    <t>Ревізія ПВХ 160мм</t>
  </si>
  <si>
    <t>Установлення заглушок на трубопроводi дiаметром 160 мм</t>
  </si>
  <si>
    <t>заглушка</t>
  </si>
  <si>
    <t>Заглушка Ф160мм</t>
  </si>
  <si>
    <t>Ізоляція трубопроводів ізоляцією "IzoFlex " товщ. 13мм</t>
  </si>
  <si>
    <t>Ізоляція IzoFlex 114 мм X 13 мм</t>
  </si>
  <si>
    <t>Ізоляція "IzoFlex 160 мм X 13 мм"</t>
  </si>
  <si>
    <t>Скотч для ізоляції (25м)</t>
  </si>
  <si>
    <t>Клей для ізоляції</t>
  </si>
  <si>
    <t>л</t>
  </si>
  <si>
    <t>Вазелiн технiчний</t>
  </si>
  <si>
    <t>Герметизація каналізаційного випуску</t>
  </si>
  <si>
    <t>сальник</t>
  </si>
  <si>
    <t>Пролив системи</t>
  </si>
  <si>
    <t>Свердлення отворiв , дiаметр отвору 150 мм</t>
  </si>
  <si>
    <t>Свердлення отворiв , дiаметр отвору 200 мм</t>
  </si>
  <si>
    <t>Забивання отворів монтажною пiною</t>
  </si>
  <si>
    <t>Піна монтажна вогнестійка 750мл</t>
  </si>
  <si>
    <t>Підйомник Пеканіска вис. підйому 16 м</t>
  </si>
  <si>
    <t>маш.год</t>
  </si>
  <si>
    <r>
      <rPr>
        <u/>
        <sz val="10"/>
        <rFont val="Arial"/>
        <family val="2"/>
        <charset val="204"/>
      </rPr>
      <t>Розділ 1. Дощова каналізація</t>
    </r>
  </si>
  <si>
    <r>
      <rPr>
        <u/>
        <sz val="10"/>
        <rFont val="Arial"/>
        <family val="2"/>
        <charset val="204"/>
      </rPr>
      <t>К=1,15  проведення робіт на висоті.</t>
    </r>
  </si>
  <si>
    <r>
      <rPr>
        <sz val="10"/>
        <rFont val="Arial"/>
        <family val="2"/>
        <charset val="204"/>
      </rPr>
      <t>Прокладання трубопроводiв каналiзацiї
з полiетиленових труб низького тиску дiаметром 100мм</t>
    </r>
  </si>
  <si>
    <t>на будівництво  Проект будівництва складського комплексу за адресою: Київська обл.,м.Ірпінь, смт.Гостомель.Дощова каналізація. , що здійснюється в 2022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</si>
</sst>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sz val="9.5"/>
      <name val="Microsoft Sans Serif"/>
      <family val="2"/>
      <charset val="204"/>
    </font>
    <font>
      <i/>
      <sz val="7.5"/>
      <name val="Arial"/>
      <family val="2"/>
      <charset val="204"/>
    </font>
    <font>
      <b/>
      <sz val="9.5"/>
      <name val="Arial"/>
      <family val="2"/>
      <charset val="204"/>
    </font>
    <font>
      <sz val="9.5"/>
      <name val="Microsoft Sans Serif"/>
      <family val="2"/>
    </font>
    <font>
      <i/>
      <sz val="7.5"/>
      <name val="Arial"/>
      <family val="2"/>
    </font>
    <font>
      <b/>
      <sz val="9.5"/>
      <name val="Arial"/>
      <family val="2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5"/>
    </xf>
    <xf numFmtId="0" fontId="1" fillId="0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 indent="5"/>
    </xf>
    <xf numFmtId="0" fontId="8" fillId="0" borderId="6" xfId="0" applyFont="1" applyFill="1" applyBorder="1" applyAlignment="1">
      <alignment horizontal="left" vertical="top" wrapText="1" indent="3"/>
    </xf>
    <xf numFmtId="1" fontId="7" fillId="0" borderId="5" xfId="0" applyNumberFormat="1" applyFont="1" applyFill="1" applyBorder="1" applyAlignment="1">
      <alignment horizontal="left" vertical="top" indent="1" shrinkToFit="1"/>
    </xf>
    <xf numFmtId="0" fontId="8" fillId="0" borderId="6" xfId="0" applyFont="1" applyFill="1" applyBorder="1" applyAlignment="1">
      <alignment horizontal="left" vertical="top" wrapText="1"/>
    </xf>
    <xf numFmtId="1" fontId="7" fillId="0" borderId="5" xfId="0" applyNumberFormat="1" applyFont="1" applyFill="1" applyBorder="1" applyAlignment="1">
      <alignment horizontal="center" vertical="top" shrinkToFit="1"/>
    </xf>
    <xf numFmtId="0" fontId="8" fillId="0" borderId="6" xfId="0" applyFont="1" applyFill="1" applyBorder="1" applyAlignment="1">
      <alignment horizontal="center" vertical="top" wrapText="1"/>
    </xf>
    <xf numFmtId="1" fontId="7" fillId="0" borderId="8" xfId="0" applyNumberFormat="1" applyFont="1" applyFill="1" applyBorder="1" applyAlignment="1">
      <alignment horizontal="center" vertical="top" shrinkToFit="1"/>
    </xf>
    <xf numFmtId="0" fontId="8" fillId="0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2" fontId="7" fillId="0" borderId="6" xfId="0" applyNumberFormat="1" applyFont="1" applyFill="1" applyBorder="1" applyAlignment="1">
      <alignment horizontal="center" vertical="top" shrinkToFit="1"/>
    </xf>
    <xf numFmtId="2" fontId="7" fillId="0" borderId="7" xfId="0" applyNumberFormat="1" applyFont="1" applyFill="1" applyBorder="1" applyAlignment="1">
      <alignment horizontal="center" vertical="top" shrinkToFit="1"/>
    </xf>
    <xf numFmtId="2" fontId="7" fillId="0" borderId="10" xfId="0" applyNumberFormat="1" applyFont="1" applyFill="1" applyBorder="1" applyAlignment="1">
      <alignment horizontal="center" vertical="top" shrinkToFit="1"/>
    </xf>
    <xf numFmtId="2" fontId="7" fillId="0" borderId="6" xfId="0" applyNumberFormat="1" applyFont="1" applyFill="1" applyBorder="1" applyAlignment="1">
      <alignment horizontal="center" vertical="top"/>
    </xf>
    <xf numFmtId="2" fontId="7" fillId="0" borderId="9" xfId="0" applyNumberFormat="1" applyFont="1" applyFill="1" applyBorder="1" applyAlignment="1">
      <alignment horizontal="center" vertical="top" shrinkToFit="1"/>
    </xf>
    <xf numFmtId="2" fontId="7" fillId="0" borderId="9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top" wrapText="1" indent="3"/>
    </xf>
    <xf numFmtId="0" fontId="3" fillId="0" borderId="0" xfId="0" applyFont="1" applyFill="1" applyBorder="1" applyAlignment="1">
      <alignment horizontal="left" vertical="top" wrapText="1" indent="3"/>
    </xf>
    <xf numFmtId="0" fontId="1" fillId="0" borderId="0" xfId="0" applyFont="1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130047</xdr:colOff>
      <xdr:row>0</xdr:row>
      <xdr:rowOff>0</xdr:rowOff>
    </xdr:from>
    <xdr:ext cx="469900" cy="0"/>
    <xdr:sp macro="" textlink="">
      <xdr:nvSpPr>
        <xdr:cNvPr id="2" name="Shape 2"/>
        <xdr:cNvSpPr/>
      </xdr:nvSpPr>
      <xdr:spPr>
        <a:xfrm>
          <a:off x="0" y="0"/>
          <a:ext cx="469900" cy="0"/>
        </a:xfrm>
        <a:custGeom>
          <a:avLst/>
          <a:gdLst/>
          <a:ahLst/>
          <a:cxnLst/>
          <a:rect l="0" t="0" r="0" b="0"/>
          <a:pathLst>
            <a:path w="469900">
              <a:moveTo>
                <a:pt x="0" y="0"/>
              </a:moveTo>
              <a:lnTo>
                <a:pt x="469392" y="0"/>
              </a:lnTo>
            </a:path>
          </a:pathLst>
        </a:custGeom>
        <a:ln w="7680">
          <a:solidFill>
            <a:srgbClr val="000000"/>
          </a:solidFill>
        </a:ln>
      </xdr:spPr>
    </xdr:sp>
    <xdr:clientData/>
  </xdr:oneCellAnchor>
  <xdr:oneCellAnchor>
    <xdr:from>
      <xdr:col>1</xdr:col>
      <xdr:colOff>942196</xdr:colOff>
      <xdr:row>0</xdr:row>
      <xdr:rowOff>0</xdr:rowOff>
    </xdr:from>
    <xdr:ext cx="1140460" cy="0"/>
    <xdr:sp macro="" textlink="">
      <xdr:nvSpPr>
        <xdr:cNvPr id="3" name="Shape 3"/>
        <xdr:cNvSpPr/>
      </xdr:nvSpPr>
      <xdr:spPr>
        <a:xfrm>
          <a:off x="0" y="0"/>
          <a:ext cx="1140460" cy="0"/>
        </a:xfrm>
        <a:custGeom>
          <a:avLst/>
          <a:gdLst/>
          <a:ahLst/>
          <a:cxnLst/>
          <a:rect l="0" t="0" r="0" b="0"/>
          <a:pathLst>
            <a:path w="1140460">
              <a:moveTo>
                <a:pt x="0" y="0"/>
              </a:moveTo>
              <a:lnTo>
                <a:pt x="1139952" y="0"/>
              </a:lnTo>
            </a:path>
          </a:pathLst>
        </a:custGeom>
        <a:ln w="768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12" workbookViewId="0">
      <selection activeCell="K34" sqref="K34"/>
    </sheetView>
  </sheetViews>
  <sheetFormatPr defaultRowHeight="12.75" x14ac:dyDescent="0.2"/>
  <cols>
    <col min="1" max="1" width="6.83203125" customWidth="1"/>
    <col min="2" max="2" width="54.83203125" customWidth="1"/>
    <col min="3" max="3" width="13.33203125" customWidth="1"/>
    <col min="4" max="4" width="15.1640625" customWidth="1"/>
    <col min="5" max="5" width="14.1640625" customWidth="1"/>
    <col min="6" max="6" width="14.5" customWidth="1"/>
  </cols>
  <sheetData>
    <row r="1" spans="1:6" ht="13.5" customHeight="1" x14ac:dyDescent="0.2">
      <c r="A1" s="31" t="s">
        <v>0</v>
      </c>
      <c r="B1" s="31"/>
      <c r="C1" s="31"/>
      <c r="D1" s="31"/>
      <c r="E1" s="31"/>
      <c r="F1" s="31"/>
    </row>
    <row r="2" spans="1:6" ht="11.25" customHeight="1" x14ac:dyDescent="0.2">
      <c r="A2" s="32" t="s">
        <v>1</v>
      </c>
      <c r="B2" s="32"/>
      <c r="C2" s="32"/>
      <c r="D2" s="32"/>
      <c r="E2" s="32"/>
      <c r="F2" s="32"/>
    </row>
    <row r="3" spans="1:6" ht="13.5" customHeight="1" x14ac:dyDescent="0.2">
      <c r="A3" s="31" t="s">
        <v>2</v>
      </c>
      <c r="B3" s="31"/>
      <c r="C3" s="31"/>
      <c r="D3" s="31"/>
      <c r="E3" s="31"/>
      <c r="F3" s="31"/>
    </row>
    <row r="4" spans="1:6" ht="24.95" customHeight="1" x14ac:dyDescent="0.2">
      <c r="A4" s="32" t="s">
        <v>3</v>
      </c>
      <c r="B4" s="32"/>
      <c r="C4" s="32"/>
      <c r="D4" s="32"/>
      <c r="E4" s="32"/>
      <c r="F4" s="32"/>
    </row>
    <row r="5" spans="1:6" ht="30.75" customHeight="1" x14ac:dyDescent="0.2">
      <c r="A5" s="33" t="s">
        <v>4</v>
      </c>
      <c r="B5" s="33"/>
      <c r="C5" s="33"/>
      <c r="D5" s="33"/>
      <c r="E5" s="33"/>
      <c r="F5" s="33"/>
    </row>
    <row r="6" spans="1:6" ht="24.75" customHeight="1" x14ac:dyDescent="0.2">
      <c r="A6" s="29" t="s">
        <v>56</v>
      </c>
      <c r="B6" s="30"/>
      <c r="C6" s="30"/>
      <c r="D6" s="30"/>
      <c r="E6" s="30"/>
      <c r="F6" s="30"/>
    </row>
    <row r="7" spans="1:6" ht="27" customHeight="1" x14ac:dyDescent="0.2">
      <c r="A7" s="1" t="s">
        <v>5</v>
      </c>
      <c r="B7" s="2" t="s">
        <v>6</v>
      </c>
      <c r="C7" s="1" t="s">
        <v>7</v>
      </c>
      <c r="D7" s="3" t="s">
        <v>8</v>
      </c>
      <c r="E7" s="4" t="s">
        <v>9</v>
      </c>
      <c r="F7" s="4" t="s">
        <v>10</v>
      </c>
    </row>
    <row r="8" spans="1:6" ht="13.5" customHeight="1" x14ac:dyDescent="0.2">
      <c r="A8" s="5"/>
      <c r="B8" s="10" t="s">
        <v>53</v>
      </c>
      <c r="C8" s="6"/>
      <c r="D8" s="19"/>
      <c r="E8" s="19"/>
      <c r="F8" s="20"/>
    </row>
    <row r="9" spans="1:6" ht="13.5" customHeight="1" x14ac:dyDescent="0.2">
      <c r="A9" s="7"/>
      <c r="B9" s="11" t="s">
        <v>54</v>
      </c>
      <c r="C9" s="8"/>
      <c r="D9" s="21"/>
      <c r="E9" s="21"/>
      <c r="F9" s="22"/>
    </row>
    <row r="10" spans="1:6" ht="38.25" x14ac:dyDescent="0.2">
      <c r="A10" s="12">
        <v>1</v>
      </c>
      <c r="B10" s="9" t="s">
        <v>55</v>
      </c>
      <c r="C10" s="11" t="s">
        <v>12</v>
      </c>
      <c r="D10" s="23">
        <v>168</v>
      </c>
      <c r="E10" s="26"/>
      <c r="F10" s="24">
        <f>D10*E10</f>
        <v>0</v>
      </c>
    </row>
    <row r="11" spans="1:6" x14ac:dyDescent="0.2">
      <c r="A11" s="12">
        <v>2</v>
      </c>
      <c r="B11" s="13" t="s">
        <v>13</v>
      </c>
      <c r="C11" s="11" t="s">
        <v>12</v>
      </c>
      <c r="D11" s="23">
        <v>168</v>
      </c>
      <c r="E11" s="26"/>
      <c r="F11" s="24">
        <f t="shared" ref="F11:F45" si="0">D11*E11</f>
        <v>0</v>
      </c>
    </row>
    <row r="12" spans="1:6" ht="25.5" x14ac:dyDescent="0.2">
      <c r="A12" s="12">
        <v>3</v>
      </c>
      <c r="B12" s="13" t="s">
        <v>14</v>
      </c>
      <c r="C12" s="11" t="s">
        <v>15</v>
      </c>
      <c r="D12" s="23">
        <v>49</v>
      </c>
      <c r="E12" s="26"/>
      <c r="F12" s="24">
        <f t="shared" si="0"/>
        <v>0</v>
      </c>
    </row>
    <row r="13" spans="1:6" x14ac:dyDescent="0.2">
      <c r="A13" s="12">
        <v>4</v>
      </c>
      <c r="B13" s="13" t="s">
        <v>16</v>
      </c>
      <c r="C13" s="11" t="s">
        <v>15</v>
      </c>
      <c r="D13" s="23">
        <v>39</v>
      </c>
      <c r="E13" s="26"/>
      <c r="F13" s="24">
        <f t="shared" si="0"/>
        <v>0</v>
      </c>
    </row>
    <row r="14" spans="1:6" x14ac:dyDescent="0.2">
      <c r="A14" s="12">
        <v>5</v>
      </c>
      <c r="B14" s="13" t="s">
        <v>17</v>
      </c>
      <c r="C14" s="11" t="s">
        <v>15</v>
      </c>
      <c r="D14" s="23">
        <v>10</v>
      </c>
      <c r="E14" s="26"/>
      <c r="F14" s="24">
        <f t="shared" si="0"/>
        <v>0</v>
      </c>
    </row>
    <row r="15" spans="1:6" ht="38.25" x14ac:dyDescent="0.2">
      <c r="A15" s="12">
        <v>6</v>
      </c>
      <c r="B15" s="13" t="s">
        <v>18</v>
      </c>
      <c r="C15" s="11" t="s">
        <v>12</v>
      </c>
      <c r="D15" s="23">
        <v>114</v>
      </c>
      <c r="E15" s="26"/>
      <c r="F15" s="24">
        <f t="shared" si="0"/>
        <v>0</v>
      </c>
    </row>
    <row r="16" spans="1:6" x14ac:dyDescent="0.2">
      <c r="A16" s="12">
        <v>7</v>
      </c>
      <c r="B16" s="13" t="s">
        <v>11</v>
      </c>
      <c r="C16" s="11" t="s">
        <v>12</v>
      </c>
      <c r="D16" s="23">
        <v>114</v>
      </c>
      <c r="E16" s="26"/>
      <c r="F16" s="24">
        <f t="shared" si="0"/>
        <v>0</v>
      </c>
    </row>
    <row r="17" spans="1:6" ht="38.25" x14ac:dyDescent="0.2">
      <c r="A17" s="12">
        <v>8</v>
      </c>
      <c r="B17" s="13" t="s">
        <v>19</v>
      </c>
      <c r="C17" s="11" t="s">
        <v>15</v>
      </c>
      <c r="D17" s="23">
        <v>28</v>
      </c>
      <c r="E17" s="26"/>
      <c r="F17" s="24">
        <f t="shared" si="0"/>
        <v>0</v>
      </c>
    </row>
    <row r="18" spans="1:6" x14ac:dyDescent="0.2">
      <c r="A18" s="12">
        <v>9</v>
      </c>
      <c r="B18" s="13" t="s">
        <v>20</v>
      </c>
      <c r="C18" s="11" t="s">
        <v>15</v>
      </c>
      <c r="D18" s="23">
        <v>14</v>
      </c>
      <c r="E18" s="26"/>
      <c r="F18" s="24">
        <f t="shared" si="0"/>
        <v>0</v>
      </c>
    </row>
    <row r="19" spans="1:6" x14ac:dyDescent="0.2">
      <c r="A19" s="12">
        <v>10</v>
      </c>
      <c r="B19" s="13" t="s">
        <v>21</v>
      </c>
      <c r="C19" s="11" t="s">
        <v>15</v>
      </c>
      <c r="D19" s="23">
        <v>3</v>
      </c>
      <c r="E19" s="26"/>
      <c r="F19" s="24">
        <f t="shared" si="0"/>
        <v>0</v>
      </c>
    </row>
    <row r="20" spans="1:6" x14ac:dyDescent="0.2">
      <c r="A20" s="12">
        <v>11</v>
      </c>
      <c r="B20" s="13" t="s">
        <v>22</v>
      </c>
      <c r="C20" s="11" t="s">
        <v>15</v>
      </c>
      <c r="D20" s="23">
        <v>7</v>
      </c>
      <c r="E20" s="26"/>
      <c r="F20" s="24">
        <f t="shared" si="0"/>
        <v>0</v>
      </c>
    </row>
    <row r="21" spans="1:6" x14ac:dyDescent="0.2">
      <c r="A21" s="12">
        <v>12</v>
      </c>
      <c r="B21" s="13" t="s">
        <v>23</v>
      </c>
      <c r="C21" s="11" t="s">
        <v>15</v>
      </c>
      <c r="D21" s="23">
        <v>4</v>
      </c>
      <c r="E21" s="26"/>
      <c r="F21" s="24">
        <f t="shared" si="0"/>
        <v>0</v>
      </c>
    </row>
    <row r="22" spans="1:6" ht="25.5" x14ac:dyDescent="0.2">
      <c r="A22" s="12">
        <v>13</v>
      </c>
      <c r="B22" s="13" t="s">
        <v>24</v>
      </c>
      <c r="C22" s="11" t="s">
        <v>25</v>
      </c>
      <c r="D22" s="23">
        <v>7.9699999999999993E-2</v>
      </c>
      <c r="E22" s="26"/>
      <c r="F22" s="24">
        <f t="shared" si="0"/>
        <v>0</v>
      </c>
    </row>
    <row r="23" spans="1:6" x14ac:dyDescent="0.2">
      <c r="A23" s="12">
        <v>14</v>
      </c>
      <c r="B23" s="13" t="s">
        <v>26</v>
      </c>
      <c r="C23" s="11" t="s">
        <v>15</v>
      </c>
      <c r="D23" s="23">
        <v>112</v>
      </c>
      <c r="E23" s="26"/>
      <c r="F23" s="24">
        <f t="shared" si="0"/>
        <v>0</v>
      </c>
    </row>
    <row r="24" spans="1:6" x14ac:dyDescent="0.2">
      <c r="A24" s="12">
        <v>15</v>
      </c>
      <c r="B24" s="13" t="s">
        <v>27</v>
      </c>
      <c r="C24" s="11" t="s">
        <v>15</v>
      </c>
      <c r="D24" s="23">
        <v>62</v>
      </c>
      <c r="E24" s="26"/>
      <c r="F24" s="24">
        <f t="shared" si="0"/>
        <v>0</v>
      </c>
    </row>
    <row r="25" spans="1:6" x14ac:dyDescent="0.2">
      <c r="A25" s="12">
        <v>16</v>
      </c>
      <c r="B25" s="13" t="s">
        <v>28</v>
      </c>
      <c r="C25" s="11" t="s">
        <v>15</v>
      </c>
      <c r="D25" s="23">
        <v>112</v>
      </c>
      <c r="E25" s="26"/>
      <c r="F25" s="24">
        <f t="shared" si="0"/>
        <v>0</v>
      </c>
    </row>
    <row r="26" spans="1:6" x14ac:dyDescent="0.2">
      <c r="A26" s="12">
        <v>17</v>
      </c>
      <c r="B26" s="13" t="s">
        <v>29</v>
      </c>
      <c r="C26" s="11" t="s">
        <v>15</v>
      </c>
      <c r="D26" s="23">
        <v>112</v>
      </c>
      <c r="E26" s="26"/>
      <c r="F26" s="24">
        <f t="shared" si="0"/>
        <v>0</v>
      </c>
    </row>
    <row r="27" spans="1:6" x14ac:dyDescent="0.2">
      <c r="A27" s="12">
        <v>18</v>
      </c>
      <c r="B27" s="13" t="s">
        <v>30</v>
      </c>
      <c r="C27" s="11" t="s">
        <v>15</v>
      </c>
      <c r="D27" s="23">
        <v>112</v>
      </c>
      <c r="E27" s="26"/>
      <c r="F27" s="24">
        <f t="shared" si="0"/>
        <v>0</v>
      </c>
    </row>
    <row r="28" spans="1:6" ht="25.5" x14ac:dyDescent="0.2">
      <c r="A28" s="12">
        <v>19</v>
      </c>
      <c r="B28" s="13" t="s">
        <v>31</v>
      </c>
      <c r="C28" s="11" t="s">
        <v>15</v>
      </c>
      <c r="D28" s="23">
        <v>23</v>
      </c>
      <c r="E28" s="26"/>
      <c r="F28" s="24">
        <f t="shared" si="0"/>
        <v>0</v>
      </c>
    </row>
    <row r="29" spans="1:6" x14ac:dyDescent="0.2">
      <c r="A29" s="12">
        <v>21</v>
      </c>
      <c r="B29" s="13" t="s">
        <v>32</v>
      </c>
      <c r="C29" s="11" t="s">
        <v>15</v>
      </c>
      <c r="D29" s="23">
        <v>2</v>
      </c>
      <c r="E29" s="26"/>
      <c r="F29" s="24">
        <f t="shared" si="0"/>
        <v>0</v>
      </c>
    </row>
    <row r="30" spans="1:6" x14ac:dyDescent="0.2">
      <c r="A30" s="14">
        <v>22</v>
      </c>
      <c r="B30" s="13" t="s">
        <v>33</v>
      </c>
      <c r="C30" s="15" t="s">
        <v>15</v>
      </c>
      <c r="D30" s="23">
        <v>3</v>
      </c>
      <c r="E30" s="26"/>
      <c r="F30" s="24">
        <f t="shared" si="0"/>
        <v>0</v>
      </c>
    </row>
    <row r="31" spans="1:6" ht="25.5" x14ac:dyDescent="0.2">
      <c r="A31" s="14">
        <v>23</v>
      </c>
      <c r="B31" s="13" t="s">
        <v>34</v>
      </c>
      <c r="C31" s="15" t="s">
        <v>35</v>
      </c>
      <c r="D31" s="23">
        <v>3</v>
      </c>
      <c r="E31" s="26"/>
      <c r="F31" s="24">
        <f t="shared" si="0"/>
        <v>0</v>
      </c>
    </row>
    <row r="32" spans="1:6" x14ac:dyDescent="0.2">
      <c r="A32" s="14">
        <v>24</v>
      </c>
      <c r="B32" s="13" t="s">
        <v>36</v>
      </c>
      <c r="C32" s="15" t="s">
        <v>15</v>
      </c>
      <c r="D32" s="23">
        <v>3</v>
      </c>
      <c r="E32" s="26"/>
      <c r="F32" s="24">
        <f t="shared" si="0"/>
        <v>0</v>
      </c>
    </row>
    <row r="33" spans="1:6" ht="25.5" x14ac:dyDescent="0.2">
      <c r="A33" s="14">
        <v>25</v>
      </c>
      <c r="B33" s="13" t="s">
        <v>37</v>
      </c>
      <c r="C33" s="15" t="s">
        <v>12</v>
      </c>
      <c r="D33" s="23">
        <v>282</v>
      </c>
      <c r="E33" s="26"/>
      <c r="F33" s="24">
        <f t="shared" si="0"/>
        <v>0</v>
      </c>
    </row>
    <row r="34" spans="1:6" x14ac:dyDescent="0.2">
      <c r="A34" s="14">
        <v>26</v>
      </c>
      <c r="B34" s="13" t="s">
        <v>38</v>
      </c>
      <c r="C34" s="15" t="s">
        <v>12</v>
      </c>
      <c r="D34" s="23">
        <v>168</v>
      </c>
      <c r="E34" s="26"/>
      <c r="F34" s="24">
        <f t="shared" si="0"/>
        <v>0</v>
      </c>
    </row>
    <row r="35" spans="1:6" x14ac:dyDescent="0.2">
      <c r="A35" s="14">
        <v>27</v>
      </c>
      <c r="B35" s="13" t="s">
        <v>39</v>
      </c>
      <c r="C35" s="15" t="s">
        <v>12</v>
      </c>
      <c r="D35" s="23">
        <v>114</v>
      </c>
      <c r="E35" s="26"/>
      <c r="F35" s="24">
        <f t="shared" si="0"/>
        <v>0</v>
      </c>
    </row>
    <row r="36" spans="1:6" x14ac:dyDescent="0.2">
      <c r="A36" s="14">
        <v>28</v>
      </c>
      <c r="B36" s="13" t="s">
        <v>40</v>
      </c>
      <c r="C36" s="15" t="s">
        <v>15</v>
      </c>
      <c r="D36" s="23">
        <v>16</v>
      </c>
      <c r="E36" s="26"/>
      <c r="F36" s="24">
        <f t="shared" si="0"/>
        <v>0</v>
      </c>
    </row>
    <row r="37" spans="1:6" x14ac:dyDescent="0.2">
      <c r="A37" s="14">
        <v>29</v>
      </c>
      <c r="B37" s="13" t="s">
        <v>41</v>
      </c>
      <c r="C37" s="15" t="s">
        <v>42</v>
      </c>
      <c r="D37" s="23">
        <v>4</v>
      </c>
      <c r="E37" s="26"/>
      <c r="F37" s="24">
        <f t="shared" si="0"/>
        <v>0</v>
      </c>
    </row>
    <row r="38" spans="1:6" x14ac:dyDescent="0.2">
      <c r="A38" s="14">
        <v>30</v>
      </c>
      <c r="B38" s="13" t="s">
        <v>43</v>
      </c>
      <c r="C38" s="15" t="s">
        <v>15</v>
      </c>
      <c r="D38" s="23">
        <v>6</v>
      </c>
      <c r="E38" s="26"/>
      <c r="F38" s="24">
        <f t="shared" si="0"/>
        <v>0</v>
      </c>
    </row>
    <row r="39" spans="1:6" x14ac:dyDescent="0.2">
      <c r="A39" s="14">
        <v>31</v>
      </c>
      <c r="B39" s="13" t="s">
        <v>44</v>
      </c>
      <c r="C39" s="15" t="s">
        <v>45</v>
      </c>
      <c r="D39" s="23">
        <v>5</v>
      </c>
      <c r="E39" s="26"/>
      <c r="F39" s="24">
        <f t="shared" si="0"/>
        <v>0</v>
      </c>
    </row>
    <row r="40" spans="1:6" x14ac:dyDescent="0.2">
      <c r="A40" s="14">
        <v>32</v>
      </c>
      <c r="B40" s="13" t="s">
        <v>46</v>
      </c>
      <c r="C40" s="15" t="s">
        <v>12</v>
      </c>
      <c r="D40" s="23">
        <v>282</v>
      </c>
      <c r="E40" s="26"/>
      <c r="F40" s="24">
        <f t="shared" si="0"/>
        <v>0</v>
      </c>
    </row>
    <row r="41" spans="1:6" x14ac:dyDescent="0.2">
      <c r="A41" s="14">
        <v>33</v>
      </c>
      <c r="B41" s="13" t="s">
        <v>47</v>
      </c>
      <c r="C41" s="15" t="s">
        <v>15</v>
      </c>
      <c r="D41" s="23">
        <v>2</v>
      </c>
      <c r="E41" s="26"/>
      <c r="F41" s="24">
        <f t="shared" si="0"/>
        <v>0</v>
      </c>
    </row>
    <row r="42" spans="1:6" x14ac:dyDescent="0.2">
      <c r="A42" s="14">
        <v>34</v>
      </c>
      <c r="B42" s="13" t="s">
        <v>48</v>
      </c>
      <c r="C42" s="15" t="s">
        <v>15</v>
      </c>
      <c r="D42" s="23">
        <v>3</v>
      </c>
      <c r="E42" s="26"/>
      <c r="F42" s="24">
        <f t="shared" si="0"/>
        <v>0</v>
      </c>
    </row>
    <row r="43" spans="1:6" x14ac:dyDescent="0.2">
      <c r="A43" s="14">
        <v>35</v>
      </c>
      <c r="B43" s="13" t="s">
        <v>49</v>
      </c>
      <c r="C43" s="15" t="s">
        <v>12</v>
      </c>
      <c r="D43" s="23">
        <v>15.8</v>
      </c>
      <c r="E43" s="26"/>
      <c r="F43" s="24">
        <f t="shared" si="0"/>
        <v>0</v>
      </c>
    </row>
    <row r="44" spans="1:6" x14ac:dyDescent="0.2">
      <c r="A44" s="14">
        <v>36</v>
      </c>
      <c r="B44" s="13" t="s">
        <v>50</v>
      </c>
      <c r="C44" s="15" t="s">
        <v>15</v>
      </c>
      <c r="D44" s="23">
        <v>3</v>
      </c>
      <c r="E44" s="26"/>
      <c r="F44" s="24">
        <f t="shared" si="0"/>
        <v>0</v>
      </c>
    </row>
    <row r="45" spans="1:6" x14ac:dyDescent="0.2">
      <c r="A45" s="16">
        <v>37</v>
      </c>
      <c r="B45" s="17" t="s">
        <v>51</v>
      </c>
      <c r="C45" s="18" t="s">
        <v>52</v>
      </c>
      <c r="D45" s="27">
        <v>120</v>
      </c>
      <c r="E45" s="28"/>
      <c r="F45" s="25">
        <f t="shared" si="0"/>
        <v>0</v>
      </c>
    </row>
    <row r="46" spans="1:6" x14ac:dyDescent="0.2">
      <c r="F46" s="34">
        <f>SUM(F10:F45)</f>
        <v>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48"/>
    </sheetView>
  </sheetViews>
  <sheetFormatPr defaultRowHeight="12.75" x14ac:dyDescent="0.2"/>
  <cols>
    <col min="1" max="1" width="33.33203125" customWidth="1"/>
    <col min="2" max="2" width="54.832031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Oleksandr Voloshin</cp:lastModifiedBy>
  <dcterms:created xsi:type="dcterms:W3CDTF">2022-02-08T12:55:36Z</dcterms:created>
  <dcterms:modified xsi:type="dcterms:W3CDTF">2022-02-08T14:37:36Z</dcterms:modified>
</cp:coreProperties>
</file>