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Voloshin\Desktop\Пул сантехника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1'!$B$1:$B$104</definedName>
  </definedNames>
  <calcPr calcId="162913"/>
</workbook>
</file>

<file path=xl/calcChain.xml><?xml version="1.0" encoding="utf-8"?>
<calcChain xmlns="http://schemas.openxmlformats.org/spreadsheetml/2006/main">
  <c r="F91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7" i="1"/>
</calcChain>
</file>

<file path=xl/sharedStrings.xml><?xml version="1.0" encoding="utf-8"?>
<sst xmlns="http://schemas.openxmlformats.org/spreadsheetml/2006/main" count="178" uniqueCount="104">
  <si>
    <r>
      <rPr>
        <sz val="9.5"/>
        <rFont val="Microsoft Sans Serif"/>
        <family val="2"/>
      </rPr>
      <t>Замовник</t>
    </r>
  </si>
  <si>
    <r>
      <rPr>
        <i/>
        <sz val="7.5"/>
        <rFont val="Arial"/>
        <family val="2"/>
      </rPr>
      <t>(найменування  організації)</t>
    </r>
  </si>
  <si>
    <r>
      <rPr>
        <sz val="9.5"/>
        <rFont val="Microsoft Sans Serif"/>
        <family val="2"/>
      </rPr>
      <t>Підрядник</t>
    </r>
  </si>
  <si>
    <r>
      <rPr>
        <i/>
        <sz val="7.5"/>
        <rFont val="Arial"/>
        <family val="2"/>
      </rPr>
      <t>(наименування  організації)</t>
    </r>
  </si>
  <si>
    <r>
      <rPr>
        <sz val="9.5"/>
        <rFont val="Microsoft Sans Serif"/>
        <family val="2"/>
      </rPr>
      <t xml:space="preserve">№
</t>
    </r>
    <r>
      <rPr>
        <sz val="9.5"/>
        <rFont val="Microsoft Sans Serif"/>
        <family val="2"/>
      </rPr>
      <t>п/п</t>
    </r>
  </si>
  <si>
    <r>
      <rPr>
        <sz val="9.5"/>
        <rFont val="Microsoft Sans Serif"/>
        <family val="2"/>
      </rPr>
      <t>Найменування робіт та витрат</t>
    </r>
  </si>
  <si>
    <r>
      <rPr>
        <sz val="9.5"/>
        <rFont val="Microsoft Sans Serif"/>
        <family val="2"/>
      </rPr>
      <t xml:space="preserve">Одиниця
</t>
    </r>
    <r>
      <rPr>
        <sz val="9.5"/>
        <rFont val="Microsoft Sans Serif"/>
        <family val="2"/>
      </rPr>
      <t>виміру</t>
    </r>
  </si>
  <si>
    <r>
      <rPr>
        <sz val="9.5"/>
        <rFont val="Microsoft Sans Serif"/>
        <family val="2"/>
      </rPr>
      <t>Кількість</t>
    </r>
  </si>
  <si>
    <r>
      <rPr>
        <sz val="9.5"/>
        <rFont val="Microsoft Sans Serif"/>
        <family val="2"/>
      </rPr>
      <t xml:space="preserve">Ціна,
</t>
    </r>
    <r>
      <rPr>
        <sz val="9.5"/>
        <rFont val="Microsoft Sans Serif"/>
        <family val="2"/>
      </rPr>
      <t>грн.</t>
    </r>
  </si>
  <si>
    <r>
      <rPr>
        <sz val="9.5"/>
        <rFont val="Microsoft Sans Serif"/>
        <family val="2"/>
      </rPr>
      <t xml:space="preserve">Вартість,
</t>
    </r>
    <r>
      <rPr>
        <sz val="9.5"/>
        <rFont val="Microsoft Sans Serif"/>
        <family val="2"/>
      </rPr>
      <t>грн.</t>
    </r>
  </si>
  <si>
    <t>земляні роботи</t>
  </si>
  <si>
    <t>шт</t>
  </si>
  <si>
    <t>Резервуар вертикальних цилiндричних для води об'єм 75 м3,</t>
  </si>
  <si>
    <t>Чищення від нафтопродуктів Промивання з дезінфекцiєю</t>
  </si>
  <si>
    <t>Нанесення дуже посиленої бiтумно- гумової iзоляцiї</t>
  </si>
  <si>
    <t>м2</t>
  </si>
  <si>
    <t>Мастика бiтумно-гумова покрiвельна</t>
  </si>
  <si>
    <t>т</t>
  </si>
  <si>
    <t>Приварювання фланцiв дiаметром 320 мм до сталевих трубопроводiв</t>
  </si>
  <si>
    <t>Фланцi пiдсилюючі DN320мм</t>
  </si>
  <si>
    <t>Врiзування патрубкiв дiаметром 100 мм в резервуари</t>
  </si>
  <si>
    <t>Прокладання трубопроводiв водопостачання зi стальних електрозварних труб , дiаметр умовного проходу 100 мм</t>
  </si>
  <si>
    <t>м</t>
  </si>
  <si>
    <t>Труби електрозварні  108х3,5 мм</t>
  </si>
  <si>
    <t>Виготовлення вузлів для трубопроводів, труба 108х3,5</t>
  </si>
  <si>
    <t>Відвід сталевий 90 DN100</t>
  </si>
  <si>
    <t>шт.</t>
  </si>
  <si>
    <t>Трійник сталевий DN 100х100</t>
  </si>
  <si>
    <t>Засувки дiаметр умовного проходу 65-100 мм</t>
  </si>
  <si>
    <t>Болти iз шестигранною головкою, дiаметр рiзьби 12-[14] мм</t>
  </si>
  <si>
    <t>Стрижень металевий різьбовий М16 L=1.0 м</t>
  </si>
  <si>
    <t>Шайба кругла М16</t>
  </si>
  <si>
    <t>Гайка шестигранна М16</t>
  </si>
  <si>
    <t>Приварювання фланцiв до сталевих трубопроводiв дiаметром 100 мм</t>
  </si>
  <si>
    <t>Фланцi плоскi DN100</t>
  </si>
  <si>
    <t>Монтаж насосної станції пожежогасіння</t>
  </si>
  <si>
    <t>комплект</t>
  </si>
  <si>
    <t>Насосна станція пожежогасіння UIE 2 CS 50-160B зі шафою керування</t>
  </si>
  <si>
    <t>Укладання трубопроводiв iз полiетиленових труб дiаметром 110 мм з гідравличним випробуванням</t>
  </si>
  <si>
    <t>Труби полiетиленовi для подачi холодної води РЕ 100 SDR-11(1,6МПа), зовнiшнiй дiаметр 110х10 мм</t>
  </si>
  <si>
    <t>Установлення полiетиленових фасонних частин: вiдводів, колiн, патрубкiв, переходiв діаметром до 110 мм</t>
  </si>
  <si>
    <t>Колiна зварні з полiетилену дiам. 110 мм /90 град. для зварювання труб водопроводу ПЕ 110, SDR 13,6 "Встик"</t>
  </si>
  <si>
    <t>Перехiдники редукцiйнi з полiетилену дiам. 110/90 мм для ПЕ труб, з'єднання методом "Врозтруб"</t>
  </si>
  <si>
    <t>Втулки дiам. 110 мм під фланець для ПЕ труб,</t>
  </si>
  <si>
    <t>Фланець Ду100-до втулки</t>
  </si>
  <si>
    <t>Установлення полiетиленових трійників діаметром до 110 мм</t>
  </si>
  <si>
    <t>Трiйники з полiетилену дiам. 110 мм для ПЕ труб</t>
  </si>
  <si>
    <t>Грунтування сталевих труб за один раз</t>
  </si>
  <si>
    <t>Грунтовка ГФ-021</t>
  </si>
  <si>
    <t>кг</t>
  </si>
  <si>
    <t>Фарбування сталевих труб за два рази</t>
  </si>
  <si>
    <t>Фарба МА 117</t>
  </si>
  <si>
    <t>Уайт спирит</t>
  </si>
  <si>
    <t>л</t>
  </si>
  <si>
    <t>Гiдравлiчне випробування трубопроводiв системи водопроводу, гарячого водопостачання та опалення дiаметром понад 100 до 200 мм</t>
  </si>
  <si>
    <t>Гiдравлiчне випробування посудин або апаратiв горизонтальних i вертикальних, що працюють пiд тиском, мiсткiсть 75 м3</t>
  </si>
  <si>
    <t>Улаштування круглих колодязiв зi збiрного залiзобетону у сухих грунтах</t>
  </si>
  <si>
    <t>м3</t>
  </si>
  <si>
    <t>Сумiшi бетоннi готовi важкi, клас бетону В7,5 [М100], крупнiсть заповнювача бiльше 40 мм</t>
  </si>
  <si>
    <t>Розчин готовий кладковий важкий цементний, марка М50</t>
  </si>
  <si>
    <t>Плити покриття ПП10-2 залiзобетоннi серiя 3.900.1-14 випуск 1(Ф321)</t>
  </si>
  <si>
    <t>Кiльця опорнi КО6 залiзобетоннi серiя 3.900.1-14 випуск 1(Ф321)</t>
  </si>
  <si>
    <t>Плити днищ ПН20 залiзобетоннi серiя 3.900.1-14 випуск 1(Ф321)</t>
  </si>
  <si>
    <t>Кiльця КС20.12 залiзобетоннi</t>
  </si>
  <si>
    <t>Плити покриття 1ПП20-1 залiзобетоннi</t>
  </si>
  <si>
    <t>Скоби ходовi</t>
  </si>
  <si>
    <t>Фарбування суриком  за два рази (драбин)</t>
  </si>
  <si>
    <t>Установлення люка</t>
  </si>
  <si>
    <t>Люк чавунний для колодязiв важкий</t>
  </si>
  <si>
    <t>Гiдроiзоляцiя колодязів бокова обмазувальна бiтумна в 2 шари</t>
  </si>
  <si>
    <t>Мастика морозостiйка бiтумно-масляна МБ-50</t>
  </si>
  <si>
    <t>Праймер бітумний</t>
  </si>
  <si>
    <t>Укладання трубопроводiв iз полiетиленових труб дiаметром 25 мм</t>
  </si>
  <si>
    <t>Труби полiетиленовi для подачi холодної води РЕ 100 SDR-17(1,0 МПа), зовнiшнiй дiаметр 25х2 мм</t>
  </si>
  <si>
    <t>Промивання з дезінфекцiєю трубопроводiв дiаметром 50-65 мм</t>
  </si>
  <si>
    <t>Установлення полiетиленових фасонних частин: вiдводів, колiн, патрубкiв, переходiв діаметром 25 мм</t>
  </si>
  <si>
    <t>Колiна з полiетилену дiам. 25 мм /90 град.</t>
  </si>
  <si>
    <t>Перехiдники з полiетилену дiам. 25х1 мм</t>
  </si>
  <si>
    <t>Гiдравлiчне випробування трубопроводiв систем опалення, водопроводу i гарячого водопостачання дiаметром до 50 мм</t>
  </si>
  <si>
    <t>Установлення кранiв дiаметром 25 мм</t>
  </si>
  <si>
    <t>Кран кульовий  з З-В різьбою ф25</t>
  </si>
  <si>
    <t>Установлення покажчикiв рiвня</t>
  </si>
  <si>
    <t>Датчик рівня води</t>
  </si>
  <si>
    <t>Мурування окремих дiлянок простих зовнiшнiх стiн iз цегли</t>
  </si>
  <si>
    <t>Цегла керамiчна одинарна повнотiла, розмiри 250х120х65 мм, марка М75</t>
  </si>
  <si>
    <t>Заповнення швiв сбірних залізобетонних колодязів цементним розчином</t>
  </si>
  <si>
    <t>м шва</t>
  </si>
  <si>
    <t>Приготування важких мурувальних розчинiв цементно-вапняних марки 100</t>
  </si>
  <si>
    <t>Портландцемент загальнобудiвельного призначення , марка 500</t>
  </si>
  <si>
    <t>Гiдроiзоляцiя стiн, фундаментiв бокова обмазувальна бiтумна в 2 шари по вирiвнянiй поверхнi бутового мурування, цеглi, бетону</t>
  </si>
  <si>
    <t>Доробка вручну</t>
  </si>
  <si>
    <t>Улаштування щебенево- пiщаної основи</t>
  </si>
  <si>
    <t>Щебенево- пiщана суміш 0-40 C7</t>
  </si>
  <si>
    <t>Ущiльнення ґрунту причiпними котками на пневмоколiсному ходу</t>
  </si>
  <si>
    <t>Оренда екскаватора мiсткiстю ковша 0,4 м3</t>
  </si>
  <si>
    <t>доба</t>
  </si>
  <si>
    <t>Оренда автокрана</t>
  </si>
  <si>
    <r>
      <rPr>
        <sz val="10"/>
        <rFont val="Arial"/>
        <family val="2"/>
        <charset val="204"/>
      </rPr>
      <t>Монтаж резервуара сталевого
горизонтального, об'єм 75 м3</t>
    </r>
  </si>
  <si>
    <r>
      <rPr>
        <sz val="10"/>
        <rFont val="Arial"/>
        <family val="2"/>
        <charset val="204"/>
      </rPr>
      <t>Засувка типу "Батерфляй" міжфланцева
DN100 PN16</t>
    </r>
  </si>
  <si>
    <r>
      <rPr>
        <sz val="10"/>
        <rFont val="Arial"/>
        <family val="2"/>
        <charset val="204"/>
      </rPr>
      <t>Промивання з дезінфекцiєю
трубопроводiв дiаметром 100 мм</t>
    </r>
  </si>
  <si>
    <r>
      <rPr>
        <sz val="10"/>
        <rFont val="Arial"/>
        <family val="2"/>
        <charset val="204"/>
      </rPr>
      <t>Кiльця КС10.9 залiзобетоннi серiя 3.900.1-14 випуск 1(Ф321)
Вiдпускна цiна: 1326,72x0,89</t>
    </r>
  </si>
  <si>
    <r>
      <rPr>
        <sz val="10"/>
        <rFont val="Arial"/>
        <family val="2"/>
        <charset val="204"/>
      </rPr>
      <t>Розробка ґрунту в траншеях та котлованах екскаваторами мiсткiстю ковша 0,4 м3 з навантаженням на автомобiлi-самоскиди,
група ґрунту 2</t>
    </r>
  </si>
  <si>
    <r>
      <rPr>
        <sz val="10"/>
        <rFont val="Arial"/>
        <family val="2"/>
        <charset val="204"/>
      </rPr>
      <t>Засипання  траншей, пазух
котлованiв та ям, група ґрунту 1</t>
    </r>
  </si>
  <si>
    <t>ДОГОВІРНА ЦІНА ПОЖЕЖИЙ РЕЗЕРВУАР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</si>
</sst>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9.5"/>
      <name val="Microsoft Sans Serif"/>
      <family val="2"/>
      <charset val="204"/>
    </font>
    <font>
      <i/>
      <sz val="7.5"/>
      <name val="Arial"/>
      <family val="2"/>
      <charset val="204"/>
    </font>
    <font>
      <b/>
      <sz val="9.5"/>
      <name val="Arial"/>
      <family val="2"/>
      <charset val="204"/>
    </font>
    <font>
      <sz val="9.5"/>
      <name val="Microsoft Sans Serif"/>
      <family val="2"/>
    </font>
    <font>
      <i/>
      <sz val="7.5"/>
      <name val="Arial"/>
      <family val="2"/>
    </font>
    <font>
      <b/>
      <sz val="9.5"/>
      <name val="Arial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5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vertical="top" indent="1" shrinkToFit="1"/>
    </xf>
    <xf numFmtId="0" fontId="8" fillId="0" borderId="3" xfId="0" applyFont="1" applyFill="1" applyBorder="1" applyAlignment="1">
      <alignment horizontal="center" vertical="top" wrapText="1"/>
    </xf>
    <xf numFmtId="1" fontId="7" fillId="0" borderId="5" xfId="0" applyNumberFormat="1" applyFont="1" applyFill="1" applyBorder="1" applyAlignment="1">
      <alignment horizontal="left" vertical="top" indent="1" shrinkToFi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1" fontId="7" fillId="0" borderId="5" xfId="0" applyNumberFormat="1" applyFont="1" applyFill="1" applyBorder="1" applyAlignment="1">
      <alignment horizontal="center" vertical="top" shrinkToFit="1"/>
    </xf>
    <xf numFmtId="0" fontId="8" fillId="0" borderId="6" xfId="0" applyFont="1" applyFill="1" applyBorder="1" applyAlignment="1">
      <alignment horizontal="left" vertical="top" wrapText="1" indent="3"/>
    </xf>
    <xf numFmtId="0" fontId="9" fillId="0" borderId="6" xfId="0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center" shrinkToFit="1"/>
    </xf>
    <xf numFmtId="2" fontId="7" fillId="0" borderId="4" xfId="0" applyNumberFormat="1" applyFont="1" applyFill="1" applyBorder="1" applyAlignment="1">
      <alignment horizontal="center" vertical="center" shrinkToFit="1"/>
    </xf>
    <xf numFmtId="2" fontId="7" fillId="0" borderId="7" xfId="0" applyNumberFormat="1" applyFont="1" applyFill="1" applyBorder="1" applyAlignment="1">
      <alignment horizontal="center" vertical="center" shrinkToFit="1"/>
    </xf>
    <xf numFmtId="2" fontId="7" fillId="0" borderId="3" xfId="0" applyNumberFormat="1" applyFont="1" applyFill="1" applyBorder="1" applyAlignment="1">
      <alignment horizontal="center" vertical="center" shrinkToFit="1"/>
    </xf>
    <xf numFmtId="2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top" shrinkToFit="1"/>
    </xf>
    <xf numFmtId="0" fontId="8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horizontal="center" vertical="center" shrinkToFit="1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69900" cy="0"/>
    <xdr:sp macro="" textlink="">
      <xdr:nvSpPr>
        <xdr:cNvPr id="2" name="Shape 2"/>
        <xdr:cNvSpPr/>
      </xdr:nvSpPr>
      <xdr:spPr>
        <a:xfrm>
          <a:off x="130047" y="2178953"/>
          <a:ext cx="469900" cy="0"/>
        </a:xfrm>
        <a:custGeom>
          <a:avLst/>
          <a:gdLst/>
          <a:ahLst/>
          <a:cxnLst/>
          <a:rect l="0" t="0" r="0" b="0"/>
          <a:pathLst>
            <a:path w="469900">
              <a:moveTo>
                <a:pt x="0" y="0"/>
              </a:moveTo>
              <a:lnTo>
                <a:pt x="46939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91</xdr:row>
      <xdr:rowOff>0</xdr:rowOff>
    </xdr:from>
    <xdr:ext cx="1140460" cy="0"/>
    <xdr:sp macro="" textlink="">
      <xdr:nvSpPr>
        <xdr:cNvPr id="3" name="Shape 3"/>
        <xdr:cNvSpPr/>
      </xdr:nvSpPr>
      <xdr:spPr>
        <a:xfrm>
          <a:off x="2847196" y="2178953"/>
          <a:ext cx="1140460" cy="0"/>
        </a:xfrm>
        <a:custGeom>
          <a:avLst/>
          <a:gdLst/>
          <a:ahLst/>
          <a:cxnLst/>
          <a:rect l="0" t="0" r="0" b="0"/>
          <a:pathLst>
            <a:path w="1140460">
              <a:moveTo>
                <a:pt x="0" y="0"/>
              </a:moveTo>
              <a:lnTo>
                <a:pt x="113995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58" zoomScaleNormal="100" workbookViewId="0">
      <selection activeCell="I83" sqref="I83"/>
    </sheetView>
  </sheetViews>
  <sheetFormatPr defaultRowHeight="12.75" x14ac:dyDescent="0.2"/>
  <cols>
    <col min="1" max="1" width="6.83203125" customWidth="1"/>
    <col min="2" max="2" width="87.33203125" customWidth="1"/>
    <col min="3" max="3" width="13.33203125" customWidth="1"/>
    <col min="4" max="4" width="11" style="5" bestFit="1" customWidth="1"/>
    <col min="5" max="5" width="11" bestFit="1" customWidth="1"/>
    <col min="6" max="6" width="14.5" customWidth="1"/>
  </cols>
  <sheetData>
    <row r="1" spans="1:6" ht="13.5" customHeight="1" x14ac:dyDescent="0.2">
      <c r="A1" s="31" t="s">
        <v>0</v>
      </c>
      <c r="B1" s="31"/>
      <c r="C1" s="31"/>
      <c r="D1" s="31"/>
      <c r="E1" s="31"/>
      <c r="F1" s="31"/>
    </row>
    <row r="2" spans="1:6" ht="11.25" customHeight="1" x14ac:dyDescent="0.2">
      <c r="A2" s="32" t="s">
        <v>1</v>
      </c>
      <c r="B2" s="32"/>
      <c r="C2" s="32"/>
      <c r="D2" s="32"/>
      <c r="E2" s="32"/>
      <c r="F2" s="32"/>
    </row>
    <row r="3" spans="1:6" ht="13.5" customHeight="1" x14ac:dyDescent="0.2">
      <c r="A3" s="31" t="s">
        <v>2</v>
      </c>
      <c r="B3" s="31"/>
      <c r="C3" s="31"/>
      <c r="D3" s="31"/>
      <c r="E3" s="31"/>
      <c r="F3" s="31"/>
    </row>
    <row r="4" spans="1:6" ht="24.95" customHeight="1" x14ac:dyDescent="0.2">
      <c r="A4" s="32" t="s">
        <v>3</v>
      </c>
      <c r="B4" s="32"/>
      <c r="C4" s="32"/>
      <c r="D4" s="32"/>
      <c r="E4" s="32"/>
      <c r="F4" s="32"/>
    </row>
    <row r="5" spans="1:6" ht="30.75" customHeight="1" x14ac:dyDescent="0.2">
      <c r="A5" s="33" t="s">
        <v>103</v>
      </c>
      <c r="B5" s="34"/>
      <c r="C5" s="34"/>
      <c r="D5" s="34"/>
      <c r="E5" s="34"/>
      <c r="F5" s="34"/>
    </row>
    <row r="6" spans="1:6" ht="27" customHeight="1" x14ac:dyDescent="0.2">
      <c r="A6" s="1" t="s">
        <v>4</v>
      </c>
      <c r="B6" s="2" t="s">
        <v>5</v>
      </c>
      <c r="C6" s="1" t="s">
        <v>6</v>
      </c>
      <c r="D6" s="4" t="s">
        <v>7</v>
      </c>
      <c r="E6" s="3" t="s">
        <v>8</v>
      </c>
      <c r="F6" s="3" t="s">
        <v>9</v>
      </c>
    </row>
    <row r="7" spans="1:6" ht="25.5" x14ac:dyDescent="0.2">
      <c r="A7" s="11">
        <v>1</v>
      </c>
      <c r="B7" s="35" t="s">
        <v>97</v>
      </c>
      <c r="C7" s="12" t="s">
        <v>11</v>
      </c>
      <c r="D7" s="22">
        <v>2</v>
      </c>
      <c r="E7" s="6"/>
      <c r="F7" s="20">
        <f>D7*E7</f>
        <v>0</v>
      </c>
    </row>
    <row r="8" spans="1:6" x14ac:dyDescent="0.2">
      <c r="A8" s="13">
        <v>2</v>
      </c>
      <c r="B8" s="14" t="s">
        <v>12</v>
      </c>
      <c r="C8" s="15" t="s">
        <v>11</v>
      </c>
      <c r="D8" s="19">
        <v>2</v>
      </c>
      <c r="E8" s="7"/>
      <c r="F8" s="21">
        <f t="shared" ref="F8:F71" si="0">D8*E8</f>
        <v>0</v>
      </c>
    </row>
    <row r="9" spans="1:6" x14ac:dyDescent="0.2">
      <c r="A9" s="13">
        <v>3</v>
      </c>
      <c r="B9" s="14" t="s">
        <v>13</v>
      </c>
      <c r="C9" s="15" t="s">
        <v>11</v>
      </c>
      <c r="D9" s="19">
        <v>2</v>
      </c>
      <c r="E9" s="7"/>
      <c r="F9" s="21">
        <f t="shared" si="0"/>
        <v>0</v>
      </c>
    </row>
    <row r="10" spans="1:6" x14ac:dyDescent="0.2">
      <c r="A10" s="13">
        <v>4</v>
      </c>
      <c r="B10" s="14" t="s">
        <v>14</v>
      </c>
      <c r="C10" s="15" t="s">
        <v>15</v>
      </c>
      <c r="D10" s="19">
        <v>170.5</v>
      </c>
      <c r="E10" s="7"/>
      <c r="F10" s="21">
        <f t="shared" si="0"/>
        <v>0</v>
      </c>
    </row>
    <row r="11" spans="1:6" x14ac:dyDescent="0.2">
      <c r="A11" s="13">
        <v>5</v>
      </c>
      <c r="B11" s="14" t="s">
        <v>16</v>
      </c>
      <c r="C11" s="15" t="s">
        <v>17</v>
      </c>
      <c r="D11" s="19">
        <v>0.31900000000000001</v>
      </c>
      <c r="E11" s="7"/>
      <c r="F11" s="21">
        <f t="shared" si="0"/>
        <v>0</v>
      </c>
    </row>
    <row r="12" spans="1:6" x14ac:dyDescent="0.2">
      <c r="A12" s="13">
        <v>6</v>
      </c>
      <c r="B12" s="14" t="s">
        <v>18</v>
      </c>
      <c r="C12" s="15" t="s">
        <v>11</v>
      </c>
      <c r="D12" s="19">
        <v>2</v>
      </c>
      <c r="E12" s="7"/>
      <c r="F12" s="21">
        <f t="shared" si="0"/>
        <v>0</v>
      </c>
    </row>
    <row r="13" spans="1:6" x14ac:dyDescent="0.2">
      <c r="A13" s="13">
        <v>7</v>
      </c>
      <c r="B13" s="14" t="s">
        <v>19</v>
      </c>
      <c r="C13" s="15" t="s">
        <v>11</v>
      </c>
      <c r="D13" s="19">
        <v>2</v>
      </c>
      <c r="E13" s="7"/>
      <c r="F13" s="21">
        <f t="shared" si="0"/>
        <v>0</v>
      </c>
    </row>
    <row r="14" spans="1:6" x14ac:dyDescent="0.2">
      <c r="A14" s="13">
        <v>8</v>
      </c>
      <c r="B14" s="14" t="s">
        <v>20</v>
      </c>
      <c r="C14" s="15" t="s">
        <v>11</v>
      </c>
      <c r="D14" s="19">
        <v>4</v>
      </c>
      <c r="E14" s="7"/>
      <c r="F14" s="21">
        <f t="shared" si="0"/>
        <v>0</v>
      </c>
    </row>
    <row r="15" spans="1:6" ht="25.5" x14ac:dyDescent="0.2">
      <c r="A15" s="13">
        <v>9</v>
      </c>
      <c r="B15" s="14" t="s">
        <v>21</v>
      </c>
      <c r="C15" s="15" t="s">
        <v>22</v>
      </c>
      <c r="D15" s="19">
        <v>18</v>
      </c>
      <c r="E15" s="7"/>
      <c r="F15" s="21">
        <f t="shared" si="0"/>
        <v>0</v>
      </c>
    </row>
    <row r="16" spans="1:6" x14ac:dyDescent="0.2">
      <c r="A16" s="13">
        <v>10</v>
      </c>
      <c r="B16" s="14" t="s">
        <v>23</v>
      </c>
      <c r="C16" s="15" t="s">
        <v>22</v>
      </c>
      <c r="D16" s="19">
        <v>18</v>
      </c>
      <c r="E16" s="7"/>
      <c r="F16" s="21">
        <f t="shared" si="0"/>
        <v>0</v>
      </c>
    </row>
    <row r="17" spans="1:6" x14ac:dyDescent="0.2">
      <c r="A17" s="13">
        <v>11</v>
      </c>
      <c r="B17" s="14" t="s">
        <v>24</v>
      </c>
      <c r="C17" s="15" t="s">
        <v>17</v>
      </c>
      <c r="D17" s="19">
        <v>0.18407999999999999</v>
      </c>
      <c r="E17" s="7"/>
      <c r="F17" s="21">
        <f t="shared" si="0"/>
        <v>0</v>
      </c>
    </row>
    <row r="18" spans="1:6" x14ac:dyDescent="0.2">
      <c r="A18" s="13">
        <v>12</v>
      </c>
      <c r="B18" s="14" t="s">
        <v>25</v>
      </c>
      <c r="C18" s="15" t="s">
        <v>26</v>
      </c>
      <c r="D18" s="19">
        <v>8</v>
      </c>
      <c r="E18" s="7"/>
      <c r="F18" s="21">
        <f t="shared" si="0"/>
        <v>0</v>
      </c>
    </row>
    <row r="19" spans="1:6" x14ac:dyDescent="0.2">
      <c r="A19" s="13">
        <v>13</v>
      </c>
      <c r="B19" s="14" t="s">
        <v>27</v>
      </c>
      <c r="C19" s="15" t="s">
        <v>11</v>
      </c>
      <c r="D19" s="19">
        <v>2</v>
      </c>
      <c r="E19" s="7"/>
      <c r="F19" s="21">
        <f t="shared" si="0"/>
        <v>0</v>
      </c>
    </row>
    <row r="20" spans="1:6" x14ac:dyDescent="0.2">
      <c r="A20" s="13">
        <v>14</v>
      </c>
      <c r="B20" s="14" t="s">
        <v>28</v>
      </c>
      <c r="C20" s="15" t="s">
        <v>11</v>
      </c>
      <c r="D20" s="19">
        <v>4</v>
      </c>
      <c r="E20" s="7"/>
      <c r="F20" s="21">
        <f t="shared" si="0"/>
        <v>0</v>
      </c>
    </row>
    <row r="21" spans="1:6" x14ac:dyDescent="0.2">
      <c r="A21" s="13">
        <v>15</v>
      </c>
      <c r="B21" s="14" t="s">
        <v>29</v>
      </c>
      <c r="C21" s="15" t="s">
        <v>17</v>
      </c>
      <c r="D21" s="19">
        <v>1.2E-2</v>
      </c>
      <c r="E21" s="7"/>
      <c r="F21" s="21">
        <f t="shared" si="0"/>
        <v>0</v>
      </c>
    </row>
    <row r="22" spans="1:6" ht="25.5" x14ac:dyDescent="0.2">
      <c r="A22" s="13">
        <v>16</v>
      </c>
      <c r="B22" s="8" t="s">
        <v>98</v>
      </c>
      <c r="C22" s="15" t="s">
        <v>11</v>
      </c>
      <c r="D22" s="19">
        <v>4</v>
      </c>
      <c r="E22" s="7"/>
      <c r="F22" s="21">
        <f t="shared" si="0"/>
        <v>0</v>
      </c>
    </row>
    <row r="23" spans="1:6" x14ac:dyDescent="0.2">
      <c r="A23" s="13">
        <v>17</v>
      </c>
      <c r="B23" s="14" t="s">
        <v>30</v>
      </c>
      <c r="C23" s="15" t="s">
        <v>22</v>
      </c>
      <c r="D23" s="19">
        <v>6</v>
      </c>
      <c r="E23" s="7"/>
      <c r="F23" s="21">
        <f t="shared" si="0"/>
        <v>0</v>
      </c>
    </row>
    <row r="24" spans="1:6" x14ac:dyDescent="0.2">
      <c r="A24" s="13">
        <v>18</v>
      </c>
      <c r="B24" s="14" t="s">
        <v>31</v>
      </c>
      <c r="C24" s="15" t="s">
        <v>11</v>
      </c>
      <c r="D24" s="19">
        <v>126</v>
      </c>
      <c r="E24" s="7"/>
      <c r="F24" s="21">
        <f t="shared" si="0"/>
        <v>0</v>
      </c>
    </row>
    <row r="25" spans="1:6" x14ac:dyDescent="0.2">
      <c r="A25" s="13">
        <v>19</v>
      </c>
      <c r="B25" s="14" t="s">
        <v>32</v>
      </c>
      <c r="C25" s="15" t="s">
        <v>11</v>
      </c>
      <c r="D25" s="19">
        <v>126</v>
      </c>
      <c r="E25" s="7"/>
      <c r="F25" s="21">
        <f t="shared" si="0"/>
        <v>0</v>
      </c>
    </row>
    <row r="26" spans="1:6" x14ac:dyDescent="0.2">
      <c r="A26" s="13">
        <v>20</v>
      </c>
      <c r="B26" s="14" t="s">
        <v>33</v>
      </c>
      <c r="C26" s="15" t="s">
        <v>11</v>
      </c>
      <c r="D26" s="19">
        <v>8</v>
      </c>
      <c r="E26" s="7"/>
      <c r="F26" s="21">
        <f t="shared" si="0"/>
        <v>0</v>
      </c>
    </row>
    <row r="27" spans="1:6" x14ac:dyDescent="0.2">
      <c r="A27" s="13">
        <v>21</v>
      </c>
      <c r="B27" s="14" t="s">
        <v>34</v>
      </c>
      <c r="C27" s="15" t="s">
        <v>11</v>
      </c>
      <c r="D27" s="19">
        <v>8</v>
      </c>
      <c r="E27" s="7"/>
      <c r="F27" s="21">
        <f t="shared" si="0"/>
        <v>0</v>
      </c>
    </row>
    <row r="28" spans="1:6" x14ac:dyDescent="0.2">
      <c r="A28" s="13">
        <v>22</v>
      </c>
      <c r="B28" s="14" t="s">
        <v>35</v>
      </c>
      <c r="C28" s="15" t="s">
        <v>36</v>
      </c>
      <c r="D28" s="19">
        <v>1</v>
      </c>
      <c r="E28" s="7"/>
      <c r="F28" s="21">
        <f t="shared" si="0"/>
        <v>0</v>
      </c>
    </row>
    <row r="29" spans="1:6" x14ac:dyDescent="0.2">
      <c r="A29" s="13">
        <v>23</v>
      </c>
      <c r="B29" s="14" t="s">
        <v>37</v>
      </c>
      <c r="C29" s="15" t="s">
        <v>11</v>
      </c>
      <c r="D29" s="19">
        <v>1</v>
      </c>
      <c r="E29" s="7"/>
      <c r="F29" s="21">
        <f t="shared" si="0"/>
        <v>0</v>
      </c>
    </row>
    <row r="30" spans="1:6" ht="25.5" x14ac:dyDescent="0.2">
      <c r="A30" s="13">
        <v>24</v>
      </c>
      <c r="B30" s="14" t="s">
        <v>38</v>
      </c>
      <c r="C30" s="15" t="s">
        <v>22</v>
      </c>
      <c r="D30" s="19">
        <v>32</v>
      </c>
      <c r="E30" s="7"/>
      <c r="F30" s="21">
        <f t="shared" si="0"/>
        <v>0</v>
      </c>
    </row>
    <row r="31" spans="1:6" ht="25.5" x14ac:dyDescent="0.2">
      <c r="A31" s="13">
        <v>25</v>
      </c>
      <c r="B31" s="14" t="s">
        <v>39</v>
      </c>
      <c r="C31" s="15" t="s">
        <v>22</v>
      </c>
      <c r="D31" s="19">
        <v>33</v>
      </c>
      <c r="E31" s="7"/>
      <c r="F31" s="21">
        <f t="shared" si="0"/>
        <v>0</v>
      </c>
    </row>
    <row r="32" spans="1:6" ht="25.5" x14ac:dyDescent="0.2">
      <c r="A32" s="16">
        <v>26</v>
      </c>
      <c r="B32" s="8" t="s">
        <v>99</v>
      </c>
      <c r="C32" s="17" t="s">
        <v>22</v>
      </c>
      <c r="D32" s="19">
        <v>33</v>
      </c>
      <c r="E32" s="7"/>
      <c r="F32" s="21">
        <f t="shared" si="0"/>
        <v>0</v>
      </c>
    </row>
    <row r="33" spans="1:6" ht="25.5" x14ac:dyDescent="0.2">
      <c r="A33" s="16">
        <v>27</v>
      </c>
      <c r="B33" s="14" t="s">
        <v>40</v>
      </c>
      <c r="C33" s="17" t="s">
        <v>11</v>
      </c>
      <c r="D33" s="19">
        <v>14</v>
      </c>
      <c r="E33" s="7"/>
      <c r="F33" s="21">
        <f t="shared" si="0"/>
        <v>0</v>
      </c>
    </row>
    <row r="34" spans="1:6" ht="25.5" x14ac:dyDescent="0.2">
      <c r="A34" s="16">
        <v>28</v>
      </c>
      <c r="B34" s="14" t="s">
        <v>41</v>
      </c>
      <c r="C34" s="17" t="s">
        <v>11</v>
      </c>
      <c r="D34" s="19">
        <v>10</v>
      </c>
      <c r="E34" s="7"/>
      <c r="F34" s="21">
        <f t="shared" si="0"/>
        <v>0</v>
      </c>
    </row>
    <row r="35" spans="1:6" ht="25.5" x14ac:dyDescent="0.2">
      <c r="A35" s="16">
        <v>29</v>
      </c>
      <c r="B35" s="14" t="s">
        <v>42</v>
      </c>
      <c r="C35" s="17" t="s">
        <v>11</v>
      </c>
      <c r="D35" s="19">
        <v>2</v>
      </c>
      <c r="E35" s="7"/>
      <c r="F35" s="21">
        <f t="shared" si="0"/>
        <v>0</v>
      </c>
    </row>
    <row r="36" spans="1:6" x14ac:dyDescent="0.2">
      <c r="A36" s="16">
        <v>30</v>
      </c>
      <c r="B36" s="14" t="s">
        <v>43</v>
      </c>
      <c r="C36" s="17" t="s">
        <v>11</v>
      </c>
      <c r="D36" s="19">
        <v>4</v>
      </c>
      <c r="E36" s="7"/>
      <c r="F36" s="21">
        <f t="shared" si="0"/>
        <v>0</v>
      </c>
    </row>
    <row r="37" spans="1:6" x14ac:dyDescent="0.2">
      <c r="A37" s="16">
        <v>31</v>
      </c>
      <c r="B37" s="14" t="s">
        <v>44</v>
      </c>
      <c r="C37" s="17" t="s">
        <v>11</v>
      </c>
      <c r="D37" s="19">
        <v>4</v>
      </c>
      <c r="E37" s="7"/>
      <c r="F37" s="21">
        <f t="shared" si="0"/>
        <v>0</v>
      </c>
    </row>
    <row r="38" spans="1:6" x14ac:dyDescent="0.2">
      <c r="A38" s="16">
        <v>32</v>
      </c>
      <c r="B38" s="14" t="s">
        <v>45</v>
      </c>
      <c r="C38" s="17" t="s">
        <v>11</v>
      </c>
      <c r="D38" s="19">
        <v>2</v>
      </c>
      <c r="E38" s="7"/>
      <c r="F38" s="21">
        <f t="shared" si="0"/>
        <v>0</v>
      </c>
    </row>
    <row r="39" spans="1:6" x14ac:dyDescent="0.2">
      <c r="A39" s="16">
        <v>33</v>
      </c>
      <c r="B39" s="14" t="s">
        <v>46</v>
      </c>
      <c r="C39" s="17" t="s">
        <v>11</v>
      </c>
      <c r="D39" s="19">
        <v>2</v>
      </c>
      <c r="E39" s="7"/>
      <c r="F39" s="21">
        <f t="shared" si="0"/>
        <v>0</v>
      </c>
    </row>
    <row r="40" spans="1:6" x14ac:dyDescent="0.2">
      <c r="A40" s="16">
        <v>34</v>
      </c>
      <c r="B40" s="14" t="s">
        <v>47</v>
      </c>
      <c r="C40" s="17" t="s">
        <v>15</v>
      </c>
      <c r="D40" s="19">
        <v>6.8</v>
      </c>
      <c r="E40" s="7"/>
      <c r="F40" s="21">
        <f t="shared" si="0"/>
        <v>0</v>
      </c>
    </row>
    <row r="41" spans="1:6" x14ac:dyDescent="0.2">
      <c r="A41" s="16">
        <v>35</v>
      </c>
      <c r="B41" s="14" t="s">
        <v>48</v>
      </c>
      <c r="C41" s="17" t="s">
        <v>49</v>
      </c>
      <c r="D41" s="19">
        <v>0.9</v>
      </c>
      <c r="E41" s="7"/>
      <c r="F41" s="21">
        <f t="shared" si="0"/>
        <v>0</v>
      </c>
    </row>
    <row r="42" spans="1:6" x14ac:dyDescent="0.2">
      <c r="A42" s="16">
        <v>36</v>
      </c>
      <c r="B42" s="14" t="s">
        <v>50</v>
      </c>
      <c r="C42" s="17" t="s">
        <v>15</v>
      </c>
      <c r="D42" s="19">
        <v>6.8</v>
      </c>
      <c r="E42" s="7"/>
      <c r="F42" s="21">
        <f t="shared" si="0"/>
        <v>0</v>
      </c>
    </row>
    <row r="43" spans="1:6" x14ac:dyDescent="0.2">
      <c r="A43" s="16">
        <v>37</v>
      </c>
      <c r="B43" s="14" t="s">
        <v>51</v>
      </c>
      <c r="C43" s="17" t="s">
        <v>49</v>
      </c>
      <c r="D43" s="19">
        <v>1.7</v>
      </c>
      <c r="E43" s="7"/>
      <c r="F43" s="21">
        <f t="shared" si="0"/>
        <v>0</v>
      </c>
    </row>
    <row r="44" spans="1:6" x14ac:dyDescent="0.2">
      <c r="A44" s="16">
        <v>38</v>
      </c>
      <c r="B44" s="14" t="s">
        <v>52</v>
      </c>
      <c r="C44" s="17" t="s">
        <v>53</v>
      </c>
      <c r="D44" s="19">
        <v>1</v>
      </c>
      <c r="E44" s="7"/>
      <c r="F44" s="21">
        <f t="shared" si="0"/>
        <v>0</v>
      </c>
    </row>
    <row r="45" spans="1:6" ht="25.5" x14ac:dyDescent="0.2">
      <c r="A45" s="16">
        <v>39</v>
      </c>
      <c r="B45" s="14" t="s">
        <v>54</v>
      </c>
      <c r="C45" s="17" t="s">
        <v>22</v>
      </c>
      <c r="D45" s="19">
        <v>33</v>
      </c>
      <c r="E45" s="7"/>
      <c r="F45" s="21">
        <f t="shared" si="0"/>
        <v>0</v>
      </c>
    </row>
    <row r="46" spans="1:6" ht="25.5" x14ac:dyDescent="0.2">
      <c r="A46" s="16">
        <v>40</v>
      </c>
      <c r="B46" s="14" t="s">
        <v>55</v>
      </c>
      <c r="C46" s="17" t="s">
        <v>11</v>
      </c>
      <c r="D46" s="19">
        <v>2</v>
      </c>
      <c r="E46" s="7"/>
      <c r="F46" s="21">
        <f t="shared" si="0"/>
        <v>0</v>
      </c>
    </row>
    <row r="47" spans="1:6" x14ac:dyDescent="0.2">
      <c r="A47" s="16">
        <v>41</v>
      </c>
      <c r="B47" s="14" t="s">
        <v>56</v>
      </c>
      <c r="C47" s="17" t="s">
        <v>57</v>
      </c>
      <c r="D47" s="19">
        <v>3.75</v>
      </c>
      <c r="E47" s="7"/>
      <c r="F47" s="21">
        <f t="shared" si="0"/>
        <v>0</v>
      </c>
    </row>
    <row r="48" spans="1:6" ht="25.5" x14ac:dyDescent="0.2">
      <c r="A48" s="16">
        <v>42</v>
      </c>
      <c r="B48" s="14" t="s">
        <v>58</v>
      </c>
      <c r="C48" s="17" t="s">
        <v>57</v>
      </c>
      <c r="D48" s="19">
        <v>0.20748</v>
      </c>
      <c r="E48" s="7"/>
      <c r="F48" s="21">
        <f t="shared" si="0"/>
        <v>0</v>
      </c>
    </row>
    <row r="49" spans="1:6" x14ac:dyDescent="0.2">
      <c r="A49" s="16">
        <v>43</v>
      </c>
      <c r="B49" s="14" t="s">
        <v>59</v>
      </c>
      <c r="C49" s="17" t="s">
        <v>57</v>
      </c>
      <c r="D49" s="19">
        <v>5.5E-2</v>
      </c>
      <c r="E49" s="7"/>
      <c r="F49" s="21">
        <f t="shared" si="0"/>
        <v>0</v>
      </c>
    </row>
    <row r="50" spans="1:6" ht="25.5" x14ac:dyDescent="0.2">
      <c r="A50" s="16">
        <v>44</v>
      </c>
      <c r="B50" s="8" t="s">
        <v>100</v>
      </c>
      <c r="C50" s="17" t="s">
        <v>11</v>
      </c>
      <c r="D50" s="19">
        <v>2</v>
      </c>
      <c r="E50" s="7"/>
      <c r="F50" s="21">
        <f t="shared" si="0"/>
        <v>0</v>
      </c>
    </row>
    <row r="51" spans="1:6" x14ac:dyDescent="0.2">
      <c r="A51" s="16">
        <v>45</v>
      </c>
      <c r="B51" s="14" t="s">
        <v>60</v>
      </c>
      <c r="C51" s="17" t="s">
        <v>11</v>
      </c>
      <c r="D51" s="19">
        <v>2</v>
      </c>
      <c r="E51" s="7"/>
      <c r="F51" s="21">
        <f t="shared" si="0"/>
        <v>0</v>
      </c>
    </row>
    <row r="52" spans="1:6" x14ac:dyDescent="0.2">
      <c r="A52" s="16">
        <v>46</v>
      </c>
      <c r="B52" s="14" t="s">
        <v>61</v>
      </c>
      <c r="C52" s="17" t="s">
        <v>11</v>
      </c>
      <c r="D52" s="19">
        <v>2</v>
      </c>
      <c r="E52" s="7"/>
      <c r="F52" s="21">
        <f t="shared" si="0"/>
        <v>0</v>
      </c>
    </row>
    <row r="53" spans="1:6" x14ac:dyDescent="0.2">
      <c r="A53" s="16">
        <v>47</v>
      </c>
      <c r="B53" s="14" t="s">
        <v>62</v>
      </c>
      <c r="C53" s="17" t="s">
        <v>11</v>
      </c>
      <c r="D53" s="19">
        <v>1</v>
      </c>
      <c r="E53" s="7"/>
      <c r="F53" s="21">
        <f t="shared" si="0"/>
        <v>0</v>
      </c>
    </row>
    <row r="54" spans="1:6" x14ac:dyDescent="0.2">
      <c r="A54" s="16">
        <v>48</v>
      </c>
      <c r="B54" s="14" t="s">
        <v>63</v>
      </c>
      <c r="C54" s="17" t="s">
        <v>11</v>
      </c>
      <c r="D54" s="19">
        <v>2</v>
      </c>
      <c r="E54" s="7"/>
      <c r="F54" s="21">
        <f t="shared" si="0"/>
        <v>0</v>
      </c>
    </row>
    <row r="55" spans="1:6" x14ac:dyDescent="0.2">
      <c r="A55" s="16">
        <v>49</v>
      </c>
      <c r="B55" s="14" t="s">
        <v>64</v>
      </c>
      <c r="C55" s="17" t="s">
        <v>11</v>
      </c>
      <c r="D55" s="19">
        <v>1</v>
      </c>
      <c r="E55" s="7"/>
      <c r="F55" s="21">
        <f t="shared" si="0"/>
        <v>0</v>
      </c>
    </row>
    <row r="56" spans="1:6" x14ac:dyDescent="0.2">
      <c r="A56" s="16">
        <v>50</v>
      </c>
      <c r="B56" s="14" t="s">
        <v>61</v>
      </c>
      <c r="C56" s="17" t="s">
        <v>11</v>
      </c>
      <c r="D56" s="19">
        <v>1</v>
      </c>
      <c r="E56" s="7"/>
      <c r="F56" s="21">
        <f t="shared" si="0"/>
        <v>0</v>
      </c>
    </row>
    <row r="57" spans="1:6" x14ac:dyDescent="0.2">
      <c r="A57" s="16">
        <v>51</v>
      </c>
      <c r="B57" s="14" t="s">
        <v>65</v>
      </c>
      <c r="C57" s="17" t="s">
        <v>49</v>
      </c>
      <c r="D57" s="19">
        <v>12.72</v>
      </c>
      <c r="E57" s="7"/>
      <c r="F57" s="21">
        <f t="shared" si="0"/>
        <v>0</v>
      </c>
    </row>
    <row r="58" spans="1:6" x14ac:dyDescent="0.2">
      <c r="A58" s="16">
        <v>52</v>
      </c>
      <c r="B58" s="14" t="s">
        <v>66</v>
      </c>
      <c r="C58" s="17" t="s">
        <v>15</v>
      </c>
      <c r="D58" s="19">
        <v>3.5526399999999998</v>
      </c>
      <c r="E58" s="7"/>
      <c r="F58" s="21">
        <f t="shared" si="0"/>
        <v>0</v>
      </c>
    </row>
    <row r="59" spans="1:6" x14ac:dyDescent="0.2">
      <c r="A59" s="16">
        <v>53</v>
      </c>
      <c r="B59" s="14" t="s">
        <v>67</v>
      </c>
      <c r="C59" s="17" t="s">
        <v>11</v>
      </c>
      <c r="D59" s="19">
        <v>3</v>
      </c>
      <c r="E59" s="7"/>
      <c r="F59" s="21">
        <f t="shared" si="0"/>
        <v>0</v>
      </c>
    </row>
    <row r="60" spans="1:6" x14ac:dyDescent="0.2">
      <c r="A60" s="16">
        <v>54</v>
      </c>
      <c r="B60" s="14" t="s">
        <v>68</v>
      </c>
      <c r="C60" s="17" t="s">
        <v>11</v>
      </c>
      <c r="D60" s="19">
        <v>3</v>
      </c>
      <c r="E60" s="7"/>
      <c r="F60" s="21">
        <f t="shared" si="0"/>
        <v>0</v>
      </c>
    </row>
    <row r="61" spans="1:6" x14ac:dyDescent="0.2">
      <c r="A61" s="16">
        <v>55</v>
      </c>
      <c r="B61" s="14" t="s">
        <v>69</v>
      </c>
      <c r="C61" s="17" t="s">
        <v>15</v>
      </c>
      <c r="D61" s="19">
        <v>32.25</v>
      </c>
      <c r="E61" s="7"/>
      <c r="F61" s="21">
        <f t="shared" si="0"/>
        <v>0</v>
      </c>
    </row>
    <row r="62" spans="1:6" x14ac:dyDescent="0.2">
      <c r="A62" s="16">
        <v>56</v>
      </c>
      <c r="B62" s="14" t="s">
        <v>70</v>
      </c>
      <c r="C62" s="15" t="s">
        <v>49</v>
      </c>
      <c r="D62" s="19">
        <v>22.57</v>
      </c>
      <c r="E62" s="7"/>
      <c r="F62" s="21">
        <f t="shared" si="0"/>
        <v>0</v>
      </c>
    </row>
    <row r="63" spans="1:6" x14ac:dyDescent="0.2">
      <c r="A63" s="16">
        <v>57</v>
      </c>
      <c r="B63" s="14" t="s">
        <v>71</v>
      </c>
      <c r="C63" s="15" t="s">
        <v>49</v>
      </c>
      <c r="D63" s="19">
        <v>18</v>
      </c>
      <c r="E63" s="7"/>
      <c r="F63" s="21">
        <f t="shared" si="0"/>
        <v>0</v>
      </c>
    </row>
    <row r="64" spans="1:6" x14ac:dyDescent="0.2">
      <c r="A64" s="16">
        <v>58</v>
      </c>
      <c r="B64" s="14" t="s">
        <v>72</v>
      </c>
      <c r="C64" s="15" t="s">
        <v>22</v>
      </c>
      <c r="D64" s="19">
        <v>37</v>
      </c>
      <c r="E64" s="7"/>
      <c r="F64" s="21">
        <f t="shared" si="0"/>
        <v>0</v>
      </c>
    </row>
    <row r="65" spans="1:6" ht="25.5" x14ac:dyDescent="0.2">
      <c r="A65" s="16">
        <v>59</v>
      </c>
      <c r="B65" s="14" t="s">
        <v>73</v>
      </c>
      <c r="C65" s="15" t="s">
        <v>22</v>
      </c>
      <c r="D65" s="19">
        <v>37.369999999999997</v>
      </c>
      <c r="E65" s="7"/>
      <c r="F65" s="21">
        <f t="shared" si="0"/>
        <v>0</v>
      </c>
    </row>
    <row r="66" spans="1:6" x14ac:dyDescent="0.2">
      <c r="A66" s="16">
        <v>60</v>
      </c>
      <c r="B66" s="14" t="s">
        <v>74</v>
      </c>
      <c r="C66" s="15" t="s">
        <v>22</v>
      </c>
      <c r="D66" s="19">
        <v>37</v>
      </c>
      <c r="E66" s="7"/>
      <c r="F66" s="21">
        <f t="shared" si="0"/>
        <v>0</v>
      </c>
    </row>
    <row r="67" spans="1:6" ht="25.5" x14ac:dyDescent="0.2">
      <c r="A67" s="16">
        <v>61</v>
      </c>
      <c r="B67" s="14" t="s">
        <v>75</v>
      </c>
      <c r="C67" s="15" t="s">
        <v>11</v>
      </c>
      <c r="D67" s="19">
        <v>16</v>
      </c>
      <c r="E67" s="7"/>
      <c r="F67" s="21">
        <f t="shared" si="0"/>
        <v>0</v>
      </c>
    </row>
    <row r="68" spans="1:6" x14ac:dyDescent="0.2">
      <c r="A68" s="16">
        <v>62</v>
      </c>
      <c r="B68" s="14" t="s">
        <v>76</v>
      </c>
      <c r="C68" s="15" t="s">
        <v>11</v>
      </c>
      <c r="D68" s="19">
        <v>10</v>
      </c>
      <c r="E68" s="7"/>
      <c r="F68" s="21">
        <f t="shared" si="0"/>
        <v>0</v>
      </c>
    </row>
    <row r="69" spans="1:6" x14ac:dyDescent="0.2">
      <c r="A69" s="16">
        <v>63</v>
      </c>
      <c r="B69" s="14" t="s">
        <v>77</v>
      </c>
      <c r="C69" s="15" t="s">
        <v>11</v>
      </c>
      <c r="D69" s="19">
        <v>6</v>
      </c>
      <c r="E69" s="7"/>
      <c r="F69" s="21">
        <f t="shared" si="0"/>
        <v>0</v>
      </c>
    </row>
    <row r="70" spans="1:6" ht="25.5" x14ac:dyDescent="0.2">
      <c r="A70" s="16">
        <v>64</v>
      </c>
      <c r="B70" s="14" t="s">
        <v>78</v>
      </c>
      <c r="C70" s="15" t="s">
        <v>22</v>
      </c>
      <c r="D70" s="19">
        <v>37</v>
      </c>
      <c r="E70" s="7"/>
      <c r="F70" s="21">
        <f t="shared" si="0"/>
        <v>0</v>
      </c>
    </row>
    <row r="71" spans="1:6" x14ac:dyDescent="0.2">
      <c r="A71" s="16">
        <v>65</v>
      </c>
      <c r="B71" s="14" t="s">
        <v>79</v>
      </c>
      <c r="C71" s="15" t="s">
        <v>11</v>
      </c>
      <c r="D71" s="19">
        <v>5</v>
      </c>
      <c r="E71" s="7"/>
      <c r="F71" s="21">
        <f t="shared" si="0"/>
        <v>0</v>
      </c>
    </row>
    <row r="72" spans="1:6" x14ac:dyDescent="0.2">
      <c r="A72" s="16">
        <v>66</v>
      </c>
      <c r="B72" s="14" t="s">
        <v>80</v>
      </c>
      <c r="C72" s="15" t="s">
        <v>11</v>
      </c>
      <c r="D72" s="19">
        <v>5</v>
      </c>
      <c r="E72" s="7"/>
      <c r="F72" s="21">
        <f t="shared" ref="F72:F90" si="1">D72*E72</f>
        <v>0</v>
      </c>
    </row>
    <row r="73" spans="1:6" x14ac:dyDescent="0.2">
      <c r="A73" s="16">
        <v>67</v>
      </c>
      <c r="B73" s="14" t="s">
        <v>81</v>
      </c>
      <c r="C73" s="15" t="s">
        <v>36</v>
      </c>
      <c r="D73" s="19">
        <v>2</v>
      </c>
      <c r="E73" s="7"/>
      <c r="F73" s="21">
        <f t="shared" si="1"/>
        <v>0</v>
      </c>
    </row>
    <row r="74" spans="1:6" x14ac:dyDescent="0.2">
      <c r="A74" s="16">
        <v>68</v>
      </c>
      <c r="B74" s="14" t="s">
        <v>82</v>
      </c>
      <c r="C74" s="15" t="s">
        <v>11</v>
      </c>
      <c r="D74" s="19">
        <v>2</v>
      </c>
      <c r="E74" s="7"/>
      <c r="F74" s="21">
        <f t="shared" si="1"/>
        <v>0</v>
      </c>
    </row>
    <row r="75" spans="1:6" x14ac:dyDescent="0.2">
      <c r="A75" s="16">
        <v>69</v>
      </c>
      <c r="B75" s="14" t="s">
        <v>83</v>
      </c>
      <c r="C75" s="15" t="s">
        <v>57</v>
      </c>
      <c r="D75" s="19">
        <v>0.25</v>
      </c>
      <c r="E75" s="7"/>
      <c r="F75" s="21">
        <f t="shared" si="1"/>
        <v>0</v>
      </c>
    </row>
    <row r="76" spans="1:6" x14ac:dyDescent="0.2">
      <c r="A76" s="16">
        <v>70</v>
      </c>
      <c r="B76" s="14" t="s">
        <v>84</v>
      </c>
      <c r="C76" s="15" t="s">
        <v>11</v>
      </c>
      <c r="D76" s="19">
        <v>75</v>
      </c>
      <c r="E76" s="7"/>
      <c r="F76" s="21">
        <f t="shared" si="1"/>
        <v>0</v>
      </c>
    </row>
    <row r="77" spans="1:6" x14ac:dyDescent="0.2">
      <c r="A77" s="16">
        <v>71</v>
      </c>
      <c r="B77" s="14" t="s">
        <v>85</v>
      </c>
      <c r="C77" s="15" t="s">
        <v>86</v>
      </c>
      <c r="D77" s="19">
        <v>38.880000000000003</v>
      </c>
      <c r="E77" s="7"/>
      <c r="F77" s="21">
        <f t="shared" si="1"/>
        <v>0</v>
      </c>
    </row>
    <row r="78" spans="1:6" x14ac:dyDescent="0.2">
      <c r="A78" s="16">
        <v>72</v>
      </c>
      <c r="B78" s="14" t="s">
        <v>87</v>
      </c>
      <c r="C78" s="15" t="s">
        <v>57</v>
      </c>
      <c r="D78" s="19">
        <v>0.32700000000000001</v>
      </c>
      <c r="E78" s="7"/>
      <c r="F78" s="21">
        <f t="shared" si="1"/>
        <v>0</v>
      </c>
    </row>
    <row r="79" spans="1:6" x14ac:dyDescent="0.2">
      <c r="A79" s="16">
        <v>73</v>
      </c>
      <c r="B79" s="14" t="s">
        <v>88</v>
      </c>
      <c r="C79" s="15" t="s">
        <v>49</v>
      </c>
      <c r="D79" s="19">
        <v>50</v>
      </c>
      <c r="E79" s="7"/>
      <c r="F79" s="21">
        <f t="shared" si="1"/>
        <v>0</v>
      </c>
    </row>
    <row r="80" spans="1:6" ht="25.5" x14ac:dyDescent="0.2">
      <c r="A80" s="16">
        <v>74</v>
      </c>
      <c r="B80" s="14" t="s">
        <v>89</v>
      </c>
      <c r="C80" s="15" t="s">
        <v>15</v>
      </c>
      <c r="D80" s="19">
        <v>3.76</v>
      </c>
      <c r="E80" s="7"/>
      <c r="F80" s="21">
        <f t="shared" si="1"/>
        <v>0</v>
      </c>
    </row>
    <row r="81" spans="1:6" ht="15.6" customHeight="1" x14ac:dyDescent="0.2">
      <c r="A81" s="16">
        <v>75</v>
      </c>
      <c r="B81" s="14" t="s">
        <v>70</v>
      </c>
      <c r="C81" s="15" t="s">
        <v>49</v>
      </c>
      <c r="D81" s="19">
        <v>9.0239999999999991</v>
      </c>
      <c r="E81" s="7"/>
      <c r="F81" s="21">
        <f t="shared" si="1"/>
        <v>0</v>
      </c>
    </row>
    <row r="82" spans="1:6" ht="15" customHeight="1" x14ac:dyDescent="0.2">
      <c r="A82" s="9"/>
      <c r="B82" s="18" t="s">
        <v>10</v>
      </c>
      <c r="C82" s="10"/>
      <c r="D82" s="23"/>
      <c r="E82" s="7"/>
      <c r="F82" s="21"/>
    </row>
    <row r="83" spans="1:6" ht="49.5" customHeight="1" x14ac:dyDescent="0.2">
      <c r="A83" s="16">
        <v>76</v>
      </c>
      <c r="B83" s="8" t="s">
        <v>101</v>
      </c>
      <c r="C83" s="15" t="s">
        <v>57</v>
      </c>
      <c r="D83" s="19">
        <v>627</v>
      </c>
      <c r="E83" s="7"/>
      <c r="F83" s="21">
        <f t="shared" si="1"/>
        <v>0</v>
      </c>
    </row>
    <row r="84" spans="1:6" ht="14.1" customHeight="1" x14ac:dyDescent="0.2">
      <c r="A84" s="16">
        <v>77</v>
      </c>
      <c r="B84" s="14" t="s">
        <v>90</v>
      </c>
      <c r="C84" s="15" t="s">
        <v>57</v>
      </c>
      <c r="D84" s="19">
        <v>15.5</v>
      </c>
      <c r="E84" s="7"/>
      <c r="F84" s="21">
        <f t="shared" si="1"/>
        <v>0</v>
      </c>
    </row>
    <row r="85" spans="1:6" ht="14.85" customHeight="1" x14ac:dyDescent="0.2">
      <c r="A85" s="16">
        <v>78</v>
      </c>
      <c r="B85" s="14" t="s">
        <v>91</v>
      </c>
      <c r="C85" s="15" t="s">
        <v>57</v>
      </c>
      <c r="D85" s="19">
        <v>18.38</v>
      </c>
      <c r="E85" s="7"/>
      <c r="F85" s="21">
        <f t="shared" si="1"/>
        <v>0</v>
      </c>
    </row>
    <row r="86" spans="1:6" ht="13.5" customHeight="1" x14ac:dyDescent="0.2">
      <c r="A86" s="16">
        <v>79</v>
      </c>
      <c r="B86" s="14" t="s">
        <v>92</v>
      </c>
      <c r="C86" s="15" t="s">
        <v>17</v>
      </c>
      <c r="D86" s="19">
        <v>30.3</v>
      </c>
      <c r="E86" s="7"/>
      <c r="F86" s="21">
        <f t="shared" si="1"/>
        <v>0</v>
      </c>
    </row>
    <row r="87" spans="1:6" ht="27" customHeight="1" x14ac:dyDescent="0.2">
      <c r="A87" s="16">
        <v>80</v>
      </c>
      <c r="B87" s="8" t="s">
        <v>102</v>
      </c>
      <c r="C87" s="15" t="s">
        <v>57</v>
      </c>
      <c r="D87" s="19">
        <v>367</v>
      </c>
      <c r="E87" s="7"/>
      <c r="F87" s="21">
        <f t="shared" si="1"/>
        <v>0</v>
      </c>
    </row>
    <row r="88" spans="1:6" ht="25.35" customHeight="1" x14ac:dyDescent="0.2">
      <c r="A88" s="16">
        <v>81</v>
      </c>
      <c r="B88" s="14" t="s">
        <v>93</v>
      </c>
      <c r="C88" s="15" t="s">
        <v>15</v>
      </c>
      <c r="D88" s="19">
        <v>119</v>
      </c>
      <c r="E88" s="7"/>
      <c r="F88" s="21">
        <f t="shared" si="1"/>
        <v>0</v>
      </c>
    </row>
    <row r="89" spans="1:6" ht="15" customHeight="1" x14ac:dyDescent="0.2">
      <c r="A89" s="16">
        <v>82</v>
      </c>
      <c r="B89" s="14" t="s">
        <v>94</v>
      </c>
      <c r="C89" s="15" t="s">
        <v>95</v>
      </c>
      <c r="D89" s="19">
        <v>2</v>
      </c>
      <c r="E89" s="7"/>
      <c r="F89" s="21">
        <f t="shared" si="1"/>
        <v>0</v>
      </c>
    </row>
    <row r="90" spans="1:6" ht="16.7" customHeight="1" x14ac:dyDescent="0.2">
      <c r="A90" s="24">
        <v>83</v>
      </c>
      <c r="B90" s="25" t="s">
        <v>96</v>
      </c>
      <c r="C90" s="26" t="s">
        <v>95</v>
      </c>
      <c r="D90" s="27">
        <v>1</v>
      </c>
      <c r="E90" s="28"/>
      <c r="F90" s="29">
        <f t="shared" si="1"/>
        <v>0</v>
      </c>
    </row>
    <row r="91" spans="1:6" x14ac:dyDescent="0.2">
      <c r="A91" s="30"/>
      <c r="B91" s="30"/>
      <c r="C91" s="30"/>
      <c r="D91" s="30"/>
      <c r="E91" s="30"/>
      <c r="F91" s="36">
        <f>SUM(F7:F90)</f>
        <v>0</v>
      </c>
    </row>
    <row r="92" spans="1:6" x14ac:dyDescent="0.2">
      <c r="D92"/>
    </row>
    <row r="93" spans="1:6" x14ac:dyDescent="0.2">
      <c r="D93"/>
    </row>
    <row r="94" spans="1:6" x14ac:dyDescent="0.2">
      <c r="D94"/>
    </row>
    <row r="95" spans="1:6" x14ac:dyDescent="0.2">
      <c r="D9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Oleksandr Voloshin</cp:lastModifiedBy>
  <dcterms:created xsi:type="dcterms:W3CDTF">2022-02-08T12:58:09Z</dcterms:created>
  <dcterms:modified xsi:type="dcterms:W3CDTF">2022-02-08T14:37:48Z</dcterms:modified>
</cp:coreProperties>
</file>