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xr:revisionPtr revIDLastSave="0" documentId="8_{019FB2D9-B278-D548-AC2D-FB717B1F2724}" xr6:coauthVersionLast="46" xr6:coauthVersionMax="46" xr10:uidLastSave="{00000000-0000-0000-0000-000000000000}"/>
  <bookViews>
    <workbookView xWindow="360" yWindow="270" windowWidth="14940" windowHeight="915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0" i="1"/>
  <c r="C17" i="1"/>
  <c r="C13" i="1"/>
  <c r="C12" i="1"/>
  <c r="C11" i="1"/>
  <c r="C10" i="1"/>
  <c r="C8" i="1"/>
  <c r="C7" i="1"/>
  <c r="C6" i="1"/>
</calcChain>
</file>

<file path=xl/sharedStrings.xml><?xml version="1.0" encoding="utf-8"?>
<sst xmlns="http://schemas.openxmlformats.org/spreadsheetml/2006/main" count="34" uniqueCount="19">
  <si>
    <t>Наименование работ</t>
  </si>
  <si>
    <t>ед. изм.</t>
  </si>
  <si>
    <t>объем</t>
  </si>
  <si>
    <t>торец ось Ж</t>
  </si>
  <si>
    <t>Фасад з утеплювачем 150 мм. з мінвати, під «барашек».</t>
  </si>
  <si>
    <t>м.кв.</t>
  </si>
  <si>
    <t>ось 1</t>
  </si>
  <si>
    <t>Фасад з утеплювачем 150 мм. з мінвати, під клінкерну плитку.</t>
  </si>
  <si>
    <t>Фасад з утеп 50 мм. з мінвати, під «барашек», шириною до 500 мм.</t>
  </si>
  <si>
    <t>м.п.</t>
  </si>
  <si>
    <t>Улаштування відкосу під «барашек», шириною до 200 мм.</t>
  </si>
  <si>
    <t>ось 2</t>
  </si>
  <si>
    <t>Фасад з утеплювачем 150 мм. з мінвати, під плитку - дерево.</t>
  </si>
  <si>
    <t>торец ось А</t>
  </si>
  <si>
    <t xml:space="preserve">Інші роботи </t>
  </si>
  <si>
    <t>Фасад з утеплювачем 150 мм. з пінопласту, під «барашек» (на покрівлі фронтони)</t>
  </si>
  <si>
    <t>Монтаж спецплонок, відливів (готових виробів).</t>
  </si>
  <si>
    <t>Встановлення риштувань</t>
  </si>
  <si>
    <t>Розбирання риштувань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</si>
</sst>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color indexed="0"/>
      <name val="Calibri"/>
    </font>
    <font>
      <sz val="11"/>
      <name val="Arial"/>
    </font>
    <font>
      <sz val="11"/>
      <color indexed="0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3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 /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"/>
  <sheetViews>
    <sheetView tabSelected="1" zoomScale="58" workbookViewId="0">
      <selection sqref="A1:A2"/>
    </sheetView>
  </sheetViews>
  <sheetFormatPr defaultColWidth="12.01171875" defaultRowHeight="15" customHeight="1" x14ac:dyDescent="0.15"/>
  <cols>
    <col min="1" max="1" width="66.19921875" customWidth="1"/>
    <col min="2" max="2" width="6.86328125" customWidth="1"/>
    <col min="3" max="11" width="7.59765625" customWidth="1"/>
  </cols>
  <sheetData>
    <row r="1" spans="1:3" ht="13.5" x14ac:dyDescent="0.15">
      <c r="A1" s="9" t="s">
        <v>0</v>
      </c>
      <c r="B1" s="9" t="s">
        <v>1</v>
      </c>
      <c r="C1" s="9" t="s">
        <v>2</v>
      </c>
    </row>
    <row r="2" spans="1:3" ht="13.5" x14ac:dyDescent="0.15">
      <c r="A2" s="10"/>
      <c r="B2" s="10"/>
      <c r="C2" s="10"/>
    </row>
    <row r="3" spans="1:3" x14ac:dyDescent="0.2">
      <c r="A3" s="1" t="s">
        <v>3</v>
      </c>
      <c r="B3" s="2"/>
      <c r="C3" s="3"/>
    </row>
    <row r="4" spans="1:3" x14ac:dyDescent="0.2">
      <c r="A4" s="4" t="s">
        <v>4</v>
      </c>
      <c r="B4" s="5" t="s">
        <v>5</v>
      </c>
      <c r="C4" s="4">
        <v>95.7</v>
      </c>
    </row>
    <row r="5" spans="1:3" x14ac:dyDescent="0.2">
      <c r="A5" s="6" t="s">
        <v>6</v>
      </c>
      <c r="B5" s="7"/>
      <c r="C5" s="8"/>
    </row>
    <row r="6" spans="1:3" x14ac:dyDescent="0.2">
      <c r="A6" s="8" t="s">
        <v>7</v>
      </c>
      <c r="B6" s="5" t="s">
        <v>5</v>
      </c>
      <c r="C6" s="8">
        <f>30.6*4</f>
        <v>122.4</v>
      </c>
    </row>
    <row r="7" spans="1:3" x14ac:dyDescent="0.2">
      <c r="A7" s="8" t="s">
        <v>8</v>
      </c>
      <c r="B7" s="7" t="s">
        <v>9</v>
      </c>
      <c r="C7" s="8">
        <f>25.2*4</f>
        <v>100.8</v>
      </c>
    </row>
    <row r="8" spans="1:3" x14ac:dyDescent="0.2">
      <c r="A8" s="8" t="s">
        <v>10</v>
      </c>
      <c r="B8" s="7" t="s">
        <v>9</v>
      </c>
      <c r="C8" s="8">
        <f>43.3*4</f>
        <v>173.2</v>
      </c>
    </row>
    <row r="9" spans="1:3" x14ac:dyDescent="0.2">
      <c r="A9" s="6" t="s">
        <v>11</v>
      </c>
      <c r="B9" s="7"/>
      <c r="C9" s="8"/>
    </row>
    <row r="10" spans="1:3" x14ac:dyDescent="0.2">
      <c r="A10" s="8" t="s">
        <v>7</v>
      </c>
      <c r="B10" s="5" t="s">
        <v>5</v>
      </c>
      <c r="C10" s="8">
        <f>33.2*4</f>
        <v>132.80000000000001</v>
      </c>
    </row>
    <row r="11" spans="1:3" x14ac:dyDescent="0.2">
      <c r="A11" s="8" t="s">
        <v>12</v>
      </c>
      <c r="B11" s="5" t="s">
        <v>5</v>
      </c>
      <c r="C11" s="8">
        <f>12.7*4</f>
        <v>50.8</v>
      </c>
    </row>
    <row r="12" spans="1:3" x14ac:dyDescent="0.2">
      <c r="A12" s="8" t="s">
        <v>8</v>
      </c>
      <c r="B12" s="7" t="s">
        <v>9</v>
      </c>
      <c r="C12" s="8">
        <f>19.5*4</f>
        <v>78</v>
      </c>
    </row>
    <row r="13" spans="1:3" x14ac:dyDescent="0.2">
      <c r="A13" s="8" t="s">
        <v>10</v>
      </c>
      <c r="B13" s="7" t="s">
        <v>9</v>
      </c>
      <c r="C13" s="8">
        <f>25.3*4</f>
        <v>101.2</v>
      </c>
    </row>
    <row r="14" spans="1:3" x14ac:dyDescent="0.2">
      <c r="A14" s="6" t="s">
        <v>13</v>
      </c>
      <c r="B14" s="7"/>
      <c r="C14" s="8"/>
    </row>
    <row r="15" spans="1:3" x14ac:dyDescent="0.2">
      <c r="A15" s="8" t="s">
        <v>4</v>
      </c>
      <c r="B15" s="7" t="s">
        <v>5</v>
      </c>
      <c r="C15" s="8">
        <v>95.7</v>
      </c>
    </row>
    <row r="16" spans="1:3" x14ac:dyDescent="0.2">
      <c r="A16" s="6" t="s">
        <v>14</v>
      </c>
      <c r="B16" s="7"/>
      <c r="C16" s="8"/>
    </row>
    <row r="17" spans="1:3" x14ac:dyDescent="0.2">
      <c r="A17" s="8" t="s">
        <v>15</v>
      </c>
      <c r="B17" s="5" t="s">
        <v>5</v>
      </c>
      <c r="C17" s="8">
        <f>24*4</f>
        <v>96</v>
      </c>
    </row>
    <row r="18" spans="1:3" x14ac:dyDescent="0.2">
      <c r="A18" s="8" t="s">
        <v>16</v>
      </c>
      <c r="B18" s="5" t="s">
        <v>9</v>
      </c>
      <c r="C18" s="8"/>
    </row>
    <row r="19" spans="1:3" x14ac:dyDescent="0.2">
      <c r="A19" s="8" t="s">
        <v>17</v>
      </c>
      <c r="B19" s="7" t="s">
        <v>5</v>
      </c>
      <c r="C19" s="8">
        <f>356*2</f>
        <v>712</v>
      </c>
    </row>
    <row r="20" spans="1:3" x14ac:dyDescent="0.2">
      <c r="A20" s="8" t="s">
        <v>18</v>
      </c>
      <c r="B20" s="7" t="s">
        <v>5</v>
      </c>
      <c r="C20" s="8">
        <f>C19</f>
        <v>712</v>
      </c>
    </row>
    <row r="21" spans="1:3" ht="15.75" customHeight="1" x14ac:dyDescent="0.15"/>
    <row r="22" spans="1:3" ht="15.75" customHeight="1" x14ac:dyDescent="0.15"/>
    <row r="23" spans="1:3" ht="15.75" customHeight="1" x14ac:dyDescent="0.15"/>
    <row r="24" spans="1:3" ht="15.75" customHeight="1" x14ac:dyDescent="0.15"/>
    <row r="25" spans="1:3" ht="15.75" customHeight="1" x14ac:dyDescent="0.15"/>
    <row r="26" spans="1:3" ht="15.75" customHeight="1" x14ac:dyDescent="0.15"/>
    <row r="27" spans="1:3" ht="15.75" customHeight="1" x14ac:dyDescent="0.15"/>
    <row r="28" spans="1:3" ht="15.75" customHeight="1" x14ac:dyDescent="0.15"/>
    <row r="29" spans="1:3" ht="15.75" customHeight="1" x14ac:dyDescent="0.15"/>
    <row r="30" spans="1:3" ht="15.75" customHeight="1" x14ac:dyDescent="0.15"/>
    <row r="31" spans="1:3" ht="15.75" customHeight="1" x14ac:dyDescent="0.15"/>
    <row r="32" spans="1:3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mergeCells count="3">
    <mergeCell ref="A1:A2"/>
    <mergeCell ref="B1:B2"/>
    <mergeCell ref="C1:C2"/>
  </mergeCells>
  <pageMargins left="0.7" right="0.7" top="0.75" bottom="0.75" header="0" footer="0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"/>
  <sheetViews>
    <sheetView workbookViewId="0"/>
  </sheetViews>
  <sheetFormatPr defaultColWidth="12.01171875" defaultRowHeight="15" customHeight="1" x14ac:dyDescent="0.15"/>
  <cols>
    <col min="1" max="11" width="7.597656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pageMargins left="0.7" right="0.7" top="0.75" bottom="0.75" header="0" footer="0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"/>
  <sheetViews>
    <sheetView workbookViewId="0"/>
  </sheetViews>
  <sheetFormatPr defaultColWidth="12.01171875" defaultRowHeight="15" customHeight="1" x14ac:dyDescent="0.15"/>
  <cols>
    <col min="1" max="11" width="7.597656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pageMargins left="0.7" right="0.7" top="0.75" bottom="0.75" header="0" footer="0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9T</dc:creator>
  <dcterms:created xsi:type="dcterms:W3CDTF">2006-09-15T18:00:00Z</dcterms:created>
  <dcterms:modified xsi:type="dcterms:W3CDTF">2022-07-05T10:19:45Z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c0841d07fa024de5a57ed5fcca0a5de0</vt:lpwstr>
  </property>
</Properties>
</file>