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Никитос\Desktop\"/>
    </mc:Choice>
  </mc:AlternateContent>
  <xr:revisionPtr revIDLastSave="0" documentId="13_ncr:1_{B6173B57-4C15-4383-8290-5942E27C99AA}" xr6:coauthVersionLast="45" xr6:coauthVersionMax="45" xr10:uidLastSave="{00000000-0000-0000-0000-000000000000}"/>
  <bookViews>
    <workbookView xWindow="2130" yWindow="705" windowWidth="12405" windowHeight="13425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14" i="1"/>
  <c r="F25" i="1"/>
  <c r="F23" i="1"/>
  <c r="F19" i="1" l="1"/>
  <c r="F20" i="1"/>
  <c r="F21" i="1"/>
  <c r="F22" i="1"/>
  <c r="F11" i="1"/>
  <c r="F12" i="1"/>
  <c r="F13" i="1"/>
  <c r="F9" i="1"/>
  <c r="F10" i="1"/>
  <c r="F18" i="1" l="1"/>
  <c r="F8" i="1" l="1"/>
</calcChain>
</file>

<file path=xl/sharedStrings.xml><?xml version="1.0" encoding="utf-8"?>
<sst xmlns="http://schemas.openxmlformats.org/spreadsheetml/2006/main" count="42" uniqueCount="30">
  <si>
    <t>№</t>
  </si>
  <si>
    <t>м2</t>
  </si>
  <si>
    <t>м.п.</t>
  </si>
  <si>
    <t>Кошторис</t>
  </si>
  <si>
    <t xml:space="preserve">Назва робіт </t>
  </si>
  <si>
    <t>Од.Вим.</t>
  </si>
  <si>
    <t>Кіл-ть</t>
  </si>
  <si>
    <t>Ціна за од.</t>
  </si>
  <si>
    <t>Сума</t>
  </si>
  <si>
    <t>Робота</t>
  </si>
  <si>
    <t xml:space="preserve">Укладання плитки </t>
  </si>
  <si>
    <t xml:space="preserve">Підрізка плитки </t>
  </si>
  <si>
    <t>Всього по роботі:</t>
  </si>
  <si>
    <t xml:space="preserve">Підготовка основи </t>
  </si>
  <si>
    <t>Матеріали</t>
  </si>
  <si>
    <t>Назва матеріалу</t>
  </si>
  <si>
    <t>шт.</t>
  </si>
  <si>
    <t>м.пог.</t>
  </si>
  <si>
    <t>машина</t>
  </si>
  <si>
    <t>Всього по матеріалам:</t>
  </si>
  <si>
    <t>Поребрик сір 6см</t>
  </si>
  <si>
    <t>Цемент  м500</t>
  </si>
  <si>
    <t xml:space="preserve">Всього по кошторису </t>
  </si>
  <si>
    <t>Влаштування бордюру</t>
  </si>
  <si>
    <t>Водостік</t>
  </si>
  <si>
    <t xml:space="preserve">Демонтаж асфальту </t>
  </si>
  <si>
    <t>Плитка сір 6см</t>
  </si>
  <si>
    <t xml:space="preserve">Пісок </t>
  </si>
  <si>
    <t>Відсів 10т</t>
  </si>
  <si>
    <t>Щебінь 10т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</si>
</sst>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4" fillId="0" borderId="1" xfId="0" applyFont="1" applyBorder="1"/>
    <xf numFmtId="0" fontId="4" fillId="0" borderId="1" xfId="0" applyFont="1" applyBorder="1" applyAlignment="1">
      <alignment wrapText="1" shrinkToFit="1"/>
    </xf>
    <xf numFmtId="2" fontId="4" fillId="0" borderId="2" xfId="0" applyNumberFormat="1" applyFont="1" applyBorder="1"/>
    <xf numFmtId="0" fontId="0" fillId="0" borderId="0" xfId="0" applyAlignment="1">
      <alignment horizontal="center" shrinkToFit="1"/>
    </xf>
    <xf numFmtId="0" fontId="2" fillId="0" borderId="1" xfId="0" applyFont="1" applyBorder="1"/>
    <xf numFmtId="2" fontId="2" fillId="0" borderId="1" xfId="0" applyNumberFormat="1" applyFont="1" applyBorder="1"/>
    <xf numFmtId="2" fontId="4" fillId="0" borderId="1" xfId="0" applyNumberFormat="1" applyFont="1" applyBorder="1"/>
    <xf numFmtId="0" fontId="0" fillId="0" borderId="1" xfId="0" applyFill="1" applyBorder="1"/>
    <xf numFmtId="0" fontId="1" fillId="0" borderId="1" xfId="0" applyFont="1" applyBorder="1"/>
    <xf numFmtId="0" fontId="0" fillId="0" borderId="0" xfId="0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0" fillId="0" borderId="5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H11" sqref="H11"/>
    </sheetView>
  </sheetViews>
  <sheetFormatPr defaultRowHeight="15" x14ac:dyDescent="0.25"/>
  <cols>
    <col min="1" max="1" width="4.140625" customWidth="1"/>
    <col min="2" max="2" width="44.42578125" customWidth="1"/>
    <col min="4" max="4" width="11.7109375" customWidth="1"/>
    <col min="5" max="5" width="10.140625" customWidth="1"/>
    <col min="6" max="6" width="12" bestFit="1" customWidth="1"/>
    <col min="7" max="7" width="8.7109375" customWidth="1"/>
  </cols>
  <sheetData>
    <row r="1" spans="1:6" x14ac:dyDescent="0.25">
      <c r="A1" s="18"/>
      <c r="B1" s="18"/>
      <c r="C1" s="18"/>
      <c r="D1" s="18"/>
      <c r="E1" s="18"/>
    </row>
    <row r="2" spans="1:6" x14ac:dyDescent="0.25">
      <c r="A2" s="19"/>
      <c r="B2" s="19"/>
      <c r="C2" s="19"/>
      <c r="D2" s="19"/>
      <c r="E2" s="19"/>
      <c r="F2" s="19"/>
    </row>
    <row r="3" spans="1:6" x14ac:dyDescent="0.25">
      <c r="A3" s="19" t="s">
        <v>3</v>
      </c>
      <c r="B3" s="19"/>
      <c r="C3" s="19"/>
      <c r="D3" s="19"/>
      <c r="E3" s="19"/>
      <c r="F3" s="19"/>
    </row>
    <row r="4" spans="1:6" x14ac:dyDescent="0.25">
      <c r="A4" s="19"/>
      <c r="B4" s="19"/>
      <c r="C4" s="19"/>
      <c r="D4" s="19"/>
      <c r="E4" s="19"/>
      <c r="F4" s="19"/>
    </row>
    <row r="5" spans="1:6" x14ac:dyDescent="0.25">
      <c r="A5" s="6"/>
      <c r="B5" s="6"/>
      <c r="C5" s="6"/>
      <c r="D5" s="6"/>
      <c r="E5" s="6"/>
      <c r="F5" s="6"/>
    </row>
    <row r="6" spans="1:6" ht="15.75" x14ac:dyDescent="0.25">
      <c r="A6" s="20" t="s">
        <v>9</v>
      </c>
      <c r="B6" s="20"/>
      <c r="C6" s="20"/>
      <c r="D6" s="20"/>
      <c r="E6" s="20"/>
      <c r="F6" s="20"/>
    </row>
    <row r="7" spans="1:6" ht="31.5" x14ac:dyDescent="0.25">
      <c r="A7" s="3" t="s">
        <v>0</v>
      </c>
      <c r="B7" s="3" t="s">
        <v>4</v>
      </c>
      <c r="C7" s="3" t="s">
        <v>5</v>
      </c>
      <c r="D7" s="3" t="s">
        <v>6</v>
      </c>
      <c r="E7" s="4" t="s">
        <v>7</v>
      </c>
      <c r="F7" s="3" t="s">
        <v>8</v>
      </c>
    </row>
    <row r="8" spans="1:6" x14ac:dyDescent="0.25">
      <c r="A8" s="7">
        <v>1</v>
      </c>
      <c r="B8" s="7" t="s">
        <v>10</v>
      </c>
      <c r="C8" s="7" t="s">
        <v>1</v>
      </c>
      <c r="D8" s="8">
        <v>120</v>
      </c>
      <c r="E8" s="8">
        <v>200</v>
      </c>
      <c r="F8" s="8">
        <f>E8*D8</f>
        <v>24000</v>
      </c>
    </row>
    <row r="9" spans="1:6" x14ac:dyDescent="0.25">
      <c r="A9" s="7">
        <v>2</v>
      </c>
      <c r="B9" s="7" t="s">
        <v>13</v>
      </c>
      <c r="C9" s="7" t="s">
        <v>1</v>
      </c>
      <c r="D9" s="8">
        <v>120</v>
      </c>
      <c r="E9" s="8">
        <v>100</v>
      </c>
      <c r="F9" s="8">
        <f t="shared" ref="F9:F13" si="0">E9*D9</f>
        <v>12000</v>
      </c>
    </row>
    <row r="10" spans="1:6" x14ac:dyDescent="0.25">
      <c r="A10" s="7">
        <v>3</v>
      </c>
      <c r="B10" s="11" t="s">
        <v>23</v>
      </c>
      <c r="C10" s="11" t="s">
        <v>17</v>
      </c>
      <c r="D10" s="8">
        <v>28</v>
      </c>
      <c r="E10" s="8">
        <v>100</v>
      </c>
      <c r="F10" s="8">
        <f t="shared" si="0"/>
        <v>2800</v>
      </c>
    </row>
    <row r="11" spans="1:6" x14ac:dyDescent="0.25">
      <c r="A11" s="7">
        <v>4</v>
      </c>
      <c r="B11" s="11" t="s">
        <v>25</v>
      </c>
      <c r="C11" s="11" t="s">
        <v>1</v>
      </c>
      <c r="D11" s="8">
        <v>40</v>
      </c>
      <c r="E11" s="8">
        <v>100</v>
      </c>
      <c r="F11" s="8">
        <f t="shared" si="0"/>
        <v>4000</v>
      </c>
    </row>
    <row r="12" spans="1:6" x14ac:dyDescent="0.25">
      <c r="A12" s="7">
        <v>5</v>
      </c>
      <c r="B12" s="11" t="s">
        <v>24</v>
      </c>
      <c r="C12" s="11" t="s">
        <v>17</v>
      </c>
      <c r="D12" s="8">
        <v>10</v>
      </c>
      <c r="E12" s="8">
        <v>200</v>
      </c>
      <c r="F12" s="8">
        <f t="shared" si="0"/>
        <v>2000</v>
      </c>
    </row>
    <row r="13" spans="1:6" x14ac:dyDescent="0.25">
      <c r="A13" s="7">
        <v>6</v>
      </c>
      <c r="B13" s="7" t="s">
        <v>11</v>
      </c>
      <c r="C13" s="7" t="s">
        <v>2</v>
      </c>
      <c r="D13" s="8">
        <v>40</v>
      </c>
      <c r="E13" s="8">
        <v>70</v>
      </c>
      <c r="F13" s="8">
        <f t="shared" si="0"/>
        <v>2800</v>
      </c>
    </row>
    <row r="14" spans="1:6" ht="15.75" x14ac:dyDescent="0.25">
      <c r="C14" s="15" t="s">
        <v>12</v>
      </c>
      <c r="D14" s="16"/>
      <c r="E14" s="17"/>
      <c r="F14" s="5">
        <f>SUM(F8:F13)</f>
        <v>47600</v>
      </c>
    </row>
    <row r="16" spans="1:6" ht="15.75" customHeight="1" x14ac:dyDescent="0.25">
      <c r="A16" s="13" t="s">
        <v>14</v>
      </c>
      <c r="B16" s="13"/>
      <c r="C16" s="13"/>
      <c r="D16" s="13"/>
      <c r="E16" s="13"/>
      <c r="F16" s="13"/>
    </row>
    <row r="17" spans="1:6" ht="27.75" customHeight="1" x14ac:dyDescent="0.25">
      <c r="A17" s="3" t="s">
        <v>0</v>
      </c>
      <c r="B17" s="3" t="s">
        <v>15</v>
      </c>
      <c r="C17" s="3" t="s">
        <v>5</v>
      </c>
      <c r="D17" s="3" t="s">
        <v>6</v>
      </c>
      <c r="E17" s="4" t="s">
        <v>7</v>
      </c>
      <c r="F17" s="3" t="s">
        <v>8</v>
      </c>
    </row>
    <row r="18" spans="1:6" x14ac:dyDescent="0.25">
      <c r="A18" s="1">
        <v>1</v>
      </c>
      <c r="B18" s="1" t="s">
        <v>26</v>
      </c>
      <c r="C18" s="1" t="s">
        <v>1</v>
      </c>
      <c r="D18" s="2">
        <v>120</v>
      </c>
      <c r="E18" s="2">
        <v>360</v>
      </c>
      <c r="F18" s="2">
        <f>E18*D18</f>
        <v>43200</v>
      </c>
    </row>
    <row r="19" spans="1:6" x14ac:dyDescent="0.25">
      <c r="A19" s="1">
        <v>2</v>
      </c>
      <c r="B19" s="1" t="s">
        <v>20</v>
      </c>
      <c r="C19" s="1" t="s">
        <v>16</v>
      </c>
      <c r="D19" s="2">
        <v>28</v>
      </c>
      <c r="E19" s="2">
        <v>150</v>
      </c>
      <c r="F19" s="2">
        <f t="shared" ref="F19:F23" si="1">E19*D19</f>
        <v>4200</v>
      </c>
    </row>
    <row r="20" spans="1:6" x14ac:dyDescent="0.25">
      <c r="A20" s="1">
        <v>3</v>
      </c>
      <c r="B20" s="1" t="s">
        <v>21</v>
      </c>
      <c r="C20" s="1" t="s">
        <v>16</v>
      </c>
      <c r="D20" s="2">
        <v>20</v>
      </c>
      <c r="E20" s="2">
        <v>150</v>
      </c>
      <c r="F20" s="2">
        <f t="shared" si="1"/>
        <v>3000</v>
      </c>
    </row>
    <row r="21" spans="1:6" x14ac:dyDescent="0.25">
      <c r="A21" s="1">
        <v>4</v>
      </c>
      <c r="B21" s="1" t="s">
        <v>29</v>
      </c>
      <c r="C21" s="1" t="s">
        <v>18</v>
      </c>
      <c r="D21" s="2">
        <v>1</v>
      </c>
      <c r="E21" s="2">
        <v>6300</v>
      </c>
      <c r="F21" s="2">
        <f t="shared" si="1"/>
        <v>6300</v>
      </c>
    </row>
    <row r="22" spans="1:6" x14ac:dyDescent="0.25">
      <c r="A22" s="1">
        <v>5</v>
      </c>
      <c r="B22" s="1" t="s">
        <v>28</v>
      </c>
      <c r="C22" s="1" t="s">
        <v>18</v>
      </c>
      <c r="D22" s="2">
        <v>1</v>
      </c>
      <c r="E22" s="2">
        <v>5500</v>
      </c>
      <c r="F22" s="2">
        <f t="shared" si="1"/>
        <v>5500</v>
      </c>
    </row>
    <row r="23" spans="1:6" x14ac:dyDescent="0.25">
      <c r="A23" s="10">
        <v>6</v>
      </c>
      <c r="B23" s="1" t="s">
        <v>27</v>
      </c>
      <c r="C23" s="1" t="s">
        <v>16</v>
      </c>
      <c r="D23" s="2">
        <v>15</v>
      </c>
      <c r="E23" s="2">
        <v>60</v>
      </c>
      <c r="F23" s="2">
        <f t="shared" si="1"/>
        <v>900</v>
      </c>
    </row>
    <row r="24" spans="1:6" x14ac:dyDescent="0.25">
      <c r="A24" s="12"/>
      <c r="B24" s="12"/>
      <c r="C24" s="1"/>
      <c r="D24" s="2"/>
      <c r="E24" s="2"/>
      <c r="F24" s="2"/>
    </row>
    <row r="25" spans="1:6" ht="15.75" x14ac:dyDescent="0.25">
      <c r="C25" s="14" t="s">
        <v>19</v>
      </c>
      <c r="D25" s="14"/>
      <c r="E25" s="14"/>
      <c r="F25" s="9">
        <f>SUM(F18:F23)</f>
        <v>63100</v>
      </c>
    </row>
    <row r="26" spans="1:6" ht="15.75" x14ac:dyDescent="0.25">
      <c r="C26" s="14" t="s">
        <v>22</v>
      </c>
      <c r="D26" s="14"/>
      <c r="E26" s="14"/>
      <c r="F26" s="9">
        <f>F14+F25</f>
        <v>110700</v>
      </c>
    </row>
  </sheetData>
  <mergeCells count="9">
    <mergeCell ref="A16:F16"/>
    <mergeCell ref="C25:E25"/>
    <mergeCell ref="C14:E14"/>
    <mergeCell ref="C26:E26"/>
    <mergeCell ref="A1:E1"/>
    <mergeCell ref="A2:F2"/>
    <mergeCell ref="A3:F3"/>
    <mergeCell ref="A4:F4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 Никита</dc:creator>
  <cp:lastModifiedBy>Никитос</cp:lastModifiedBy>
  <dcterms:created xsi:type="dcterms:W3CDTF">2015-06-05T18:19:34Z</dcterms:created>
  <dcterms:modified xsi:type="dcterms:W3CDTF">2022-08-31T20:02:08Z</dcterms:modified>
</cp:coreProperties>
</file>