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строй.документы\"/>
    </mc:Choice>
  </mc:AlternateContent>
  <xr:revisionPtr revIDLastSave="0" documentId="13_ncr:1000001_{337E3B2D-BEE2-5345-9F57-490180909C4B}" xr6:coauthVersionLast="47" xr6:coauthVersionMax="47" xr10:uidLastSave="{00000000-0000-0000-0000-000000000000}"/>
  <bookViews>
    <workbookView xWindow="0" yWindow="0" windowWidth="24975" windowHeight="1015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9" i="1"/>
  <c r="F14" i="1"/>
  <c r="F13" i="1"/>
  <c r="F12" i="1"/>
  <c r="F11" i="1"/>
  <c r="F22" i="1"/>
  <c r="F18" i="1"/>
  <c r="F17" i="1"/>
  <c r="F16" i="1"/>
  <c r="F15" i="1"/>
  <c r="F21" i="1"/>
  <c r="F20" i="1"/>
  <c r="F9" i="1"/>
  <c r="F8" i="1"/>
  <c r="F6" i="1"/>
  <c r="F5" i="1"/>
  <c r="F7" i="1"/>
  <c r="F4" i="1"/>
  <c r="F3" i="1"/>
  <c r="F25" i="1"/>
</calcChain>
</file>

<file path=xl/sharedStrings.xml><?xml version="1.0" encoding="utf-8"?>
<sst xmlns="http://schemas.openxmlformats.org/spreadsheetml/2006/main" count="185" uniqueCount="102">
  <si>
    <t>Монтаж утеплювача</t>
  </si>
  <si>
    <t>м2.</t>
  </si>
  <si>
    <t>м/п.</t>
  </si>
  <si>
    <t>Монтаж плівки</t>
  </si>
  <si>
    <t>Монтаж теплої підлоги</t>
  </si>
  <si>
    <t>Монтаж шкафа</t>
  </si>
  <si>
    <t>шт.</t>
  </si>
  <si>
    <t>Монтаж колетора водяного пола</t>
  </si>
  <si>
    <t>Вивід холодної води</t>
  </si>
  <si>
    <t>точ.</t>
  </si>
  <si>
    <t>Вивід гарячої води</t>
  </si>
  <si>
    <t>Вивід каналізації ф100мм.</t>
  </si>
  <si>
    <t>Вивід каналізації ф50мм.</t>
  </si>
  <si>
    <t>Монтаж інсталяції під унітаз</t>
  </si>
  <si>
    <t>монтаж інсталяції під біде</t>
  </si>
  <si>
    <t>Вивід під рушникосушарку</t>
  </si>
  <si>
    <t>Вивід під трап з його установкою</t>
  </si>
  <si>
    <t>Штробіння стіни</t>
  </si>
  <si>
    <t>Монтаж труби ф32</t>
  </si>
  <si>
    <t>Монтаж ізоляції на трубу ф32</t>
  </si>
  <si>
    <t>Монтаж труби ф25,ф20,ф16</t>
  </si>
  <si>
    <t>Монтаж утеплювача ф25,ф20,ф16</t>
  </si>
  <si>
    <t>м\п.</t>
  </si>
  <si>
    <t>Вибивання отворів</t>
  </si>
  <si>
    <t>№</t>
  </si>
  <si>
    <t>грн.</t>
  </si>
  <si>
    <t>Ціна</t>
  </si>
  <si>
    <t>Кількість</t>
  </si>
  <si>
    <t>Матеріали</t>
  </si>
  <si>
    <t>Назва рабіт</t>
  </si>
  <si>
    <t>Од.</t>
  </si>
  <si>
    <t>виміру</t>
  </si>
  <si>
    <t>Сума.</t>
  </si>
  <si>
    <t>Плівка 100мкр.</t>
  </si>
  <si>
    <t>Екструдірований пінополістірол 50мм.</t>
  </si>
  <si>
    <t>Стяжка СЦ-5, 25кг.</t>
  </si>
  <si>
    <t>Скотч 50мм., 100м.</t>
  </si>
  <si>
    <t>Труба ф32мм.</t>
  </si>
  <si>
    <t>Труба ф25мм.</t>
  </si>
  <si>
    <t>Изоляция на трубу ф32 (красная)</t>
  </si>
  <si>
    <t>Изоляция на трубу ф32 (синяя)</t>
  </si>
  <si>
    <t>Изоляция на трубу ф25 (красная)</t>
  </si>
  <si>
    <t>Изоляция на трубу ф25 (синяя)</t>
  </si>
  <si>
    <t>Изоляция на трубу ф20 (красная)</t>
  </si>
  <si>
    <t>Изоляция на трубу ф20 (синяя)</t>
  </si>
  <si>
    <t>Труба ф16мм.</t>
  </si>
  <si>
    <t>Труба ф20мм.</t>
  </si>
  <si>
    <t>Изоляция на трубу ф16 (красная)</t>
  </si>
  <si>
    <t>Изоляция на трубу ф16 (синяя)</t>
  </si>
  <si>
    <t>Труба ф16мм. (для теплого пола)</t>
  </si>
  <si>
    <t>Крючок монтажный двойной</t>
  </si>
  <si>
    <t>Вспененный полиэтилен с фольгой и разметкой</t>
  </si>
  <si>
    <t>Скоби для такера 45мм.</t>
  </si>
  <si>
    <t>Колектор для теплого пола на 9 выходов</t>
  </si>
  <si>
    <t>с расходомерами и сервоприводами</t>
  </si>
  <si>
    <t>компл.</t>
  </si>
  <si>
    <t>Смесительный узел с бойпасом</t>
  </si>
  <si>
    <t>Насос цыркуляционный WILO STAR RS 25/6</t>
  </si>
  <si>
    <t>Уголок 90", ф32*ф32</t>
  </si>
  <si>
    <t>Уголок 90", ф25*ф25</t>
  </si>
  <si>
    <t>Шкаф для колектора врезной</t>
  </si>
  <si>
    <t>Фиксатор поворота трубы 90",ф16мм.металический</t>
  </si>
  <si>
    <t>Фиксатор поворота трубы 90",ф20мм.металический</t>
  </si>
  <si>
    <t>Тройник 32*32*32</t>
  </si>
  <si>
    <t>Тройник 32*16*25</t>
  </si>
  <si>
    <t>Тройник 25*16*25</t>
  </si>
  <si>
    <t>Тройник 25*20*25</t>
  </si>
  <si>
    <t>Тройник 16*16*16</t>
  </si>
  <si>
    <t>Угол установочный 16*1/2"В</t>
  </si>
  <si>
    <t>Угол 90" 16*1/2"В</t>
  </si>
  <si>
    <t>Уголок 90", ф16*ф16</t>
  </si>
  <si>
    <t>Переход прямой ф16*1/2"Н</t>
  </si>
  <si>
    <t>Угол 90" 16*1/2"Н</t>
  </si>
  <si>
    <t>Переход прямой ф20*3/4"Н</t>
  </si>
  <si>
    <t>Переход прямой ф16*3/4"Н</t>
  </si>
  <si>
    <t>Заглушка длинная 1/2" (красная /синяя)</t>
  </si>
  <si>
    <t>Евроконус 3/4"*16*2.0</t>
  </si>
  <si>
    <t>Пакля 100г.</t>
  </si>
  <si>
    <t>Паста сантехническая Valtek</t>
  </si>
  <si>
    <t>Переход прямой ф25* 3/4"Н</t>
  </si>
  <si>
    <t>Переход прямой ф32*1"Н</t>
  </si>
  <si>
    <t>Кран амер.3/4"НВ</t>
  </si>
  <si>
    <t>Кран амер.1"НВ</t>
  </si>
  <si>
    <t>Монтаж змішувачів встроєнного монтажа</t>
  </si>
  <si>
    <t>Инсталяция на унитаз</t>
  </si>
  <si>
    <t>Инсталяция на биде</t>
  </si>
  <si>
    <t>Гильза для запресовки ф32</t>
  </si>
  <si>
    <t>Гильза для запресовки ф25</t>
  </si>
  <si>
    <t>Гильза для запресовки ф20</t>
  </si>
  <si>
    <t>Гильза для запресовки ф16</t>
  </si>
  <si>
    <t>Средство для смазки канализации</t>
  </si>
  <si>
    <t>тюб.</t>
  </si>
  <si>
    <t>Бур 10*250мм.</t>
  </si>
  <si>
    <t xml:space="preserve">Перчатки </t>
  </si>
  <si>
    <t>пар.</t>
  </si>
  <si>
    <t>Лезвия для ножа 18мм.</t>
  </si>
  <si>
    <t>уп.</t>
  </si>
  <si>
    <t>Бур 6*160мм.</t>
  </si>
  <si>
    <t>Трап  для душовой кабины</t>
  </si>
  <si>
    <t>Хомут с резиновой изоляцией 32-35мм.</t>
  </si>
  <si>
    <t>Хомут с резиновой изоляцией 25-30мм.</t>
  </si>
  <si>
    <t>Хомут с резиновой изоляцией 18-25мм.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</si>
</sst>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topLeftCell="E42" workbookViewId="0">
      <selection activeCell="H71" sqref="H71"/>
    </sheetView>
  </sheetViews>
  <sheetFormatPr defaultRowHeight="15" x14ac:dyDescent="0.2"/>
  <cols>
    <col min="1" max="1" width="3.62890625" customWidth="1"/>
    <col min="2" max="2" width="42.91015625" customWidth="1"/>
    <col min="3" max="3" width="6.3203125" customWidth="1"/>
    <col min="4" max="4" width="7.26171875" customWidth="1"/>
    <col min="5" max="5" width="9.68359375" customWidth="1"/>
    <col min="6" max="6" width="9.81640625" customWidth="1"/>
    <col min="7" max="7" width="3.8984375" customWidth="1"/>
    <col min="8" max="8" width="53.671875" customWidth="1"/>
    <col min="9" max="9" width="6.9921875" customWidth="1"/>
    <col min="10" max="10" width="9.4140625" customWidth="1"/>
  </cols>
  <sheetData>
    <row r="1" spans="1:10" x14ac:dyDescent="0.2">
      <c r="A1" s="15" t="s">
        <v>24</v>
      </c>
      <c r="B1" s="15" t="s">
        <v>29</v>
      </c>
      <c r="C1" s="5" t="s">
        <v>30</v>
      </c>
      <c r="D1" s="5" t="s">
        <v>26</v>
      </c>
      <c r="E1" s="15" t="s">
        <v>27</v>
      </c>
      <c r="F1" s="5" t="s">
        <v>32</v>
      </c>
      <c r="G1" s="15" t="s">
        <v>24</v>
      </c>
      <c r="H1" s="15" t="s">
        <v>28</v>
      </c>
      <c r="I1" s="5" t="s">
        <v>30</v>
      </c>
      <c r="J1" s="15" t="s">
        <v>27</v>
      </c>
    </row>
    <row r="2" spans="1:10" x14ac:dyDescent="0.2">
      <c r="A2" s="15"/>
      <c r="B2" s="15"/>
      <c r="C2" s="6" t="s">
        <v>31</v>
      </c>
      <c r="D2" s="6" t="s">
        <v>25</v>
      </c>
      <c r="E2" s="15"/>
      <c r="F2" s="6" t="s">
        <v>25</v>
      </c>
      <c r="G2" s="15"/>
      <c r="H2" s="15"/>
      <c r="I2" s="6" t="s">
        <v>31</v>
      </c>
      <c r="J2" s="15"/>
    </row>
    <row r="3" spans="1:10" x14ac:dyDescent="0.2">
      <c r="A3" s="1"/>
      <c r="B3" s="1" t="s">
        <v>0</v>
      </c>
      <c r="C3" s="2" t="s">
        <v>1</v>
      </c>
      <c r="D3" s="2">
        <v>50</v>
      </c>
      <c r="E3" s="1">
        <v>182.4</v>
      </c>
      <c r="F3" s="1">
        <f t="shared" ref="F3:F9" si="0">D3*E3</f>
        <v>9120</v>
      </c>
      <c r="G3" s="1"/>
      <c r="H3" s="10" t="s">
        <v>33</v>
      </c>
      <c r="I3" s="9" t="s">
        <v>1</v>
      </c>
      <c r="J3" s="9">
        <v>220</v>
      </c>
    </row>
    <row r="4" spans="1:10" x14ac:dyDescent="0.2">
      <c r="A4" s="1"/>
      <c r="B4" s="1" t="s">
        <v>3</v>
      </c>
      <c r="C4" s="2" t="s">
        <v>1</v>
      </c>
      <c r="D4" s="2">
        <v>25</v>
      </c>
      <c r="E4" s="1">
        <v>200</v>
      </c>
      <c r="F4" s="1">
        <f t="shared" si="0"/>
        <v>5000</v>
      </c>
      <c r="G4" s="1"/>
      <c r="H4" s="10" t="s">
        <v>34</v>
      </c>
      <c r="I4" s="9" t="s">
        <v>1</v>
      </c>
      <c r="J4" s="9">
        <v>190</v>
      </c>
    </row>
    <row r="5" spans="1:10" x14ac:dyDescent="0.2">
      <c r="A5" s="1"/>
      <c r="B5" s="1" t="s">
        <v>18</v>
      </c>
      <c r="C5" s="2" t="s">
        <v>2</v>
      </c>
      <c r="D5" s="2">
        <v>30</v>
      </c>
      <c r="E5" s="1">
        <v>60</v>
      </c>
      <c r="F5" s="1">
        <f t="shared" si="0"/>
        <v>1800</v>
      </c>
      <c r="G5" s="1"/>
      <c r="H5" s="10" t="s">
        <v>36</v>
      </c>
      <c r="I5" s="9" t="s">
        <v>6</v>
      </c>
      <c r="J5" s="9">
        <v>2</v>
      </c>
    </row>
    <row r="6" spans="1:10" x14ac:dyDescent="0.2">
      <c r="A6" s="1"/>
      <c r="B6" s="1" t="s">
        <v>19</v>
      </c>
      <c r="C6" s="2" t="s">
        <v>2</v>
      </c>
      <c r="D6" s="2">
        <v>30</v>
      </c>
      <c r="E6" s="1">
        <v>60</v>
      </c>
      <c r="F6" s="1">
        <f t="shared" si="0"/>
        <v>1800</v>
      </c>
      <c r="G6" s="1"/>
      <c r="H6" s="10" t="s">
        <v>35</v>
      </c>
      <c r="I6" s="9" t="s">
        <v>6</v>
      </c>
      <c r="J6" s="9">
        <v>4</v>
      </c>
    </row>
    <row r="7" spans="1:10" x14ac:dyDescent="0.2">
      <c r="A7" s="1"/>
      <c r="B7" s="1" t="s">
        <v>4</v>
      </c>
      <c r="C7" s="2" t="s">
        <v>1</v>
      </c>
      <c r="D7" s="2">
        <v>200</v>
      </c>
      <c r="E7" s="1">
        <v>140</v>
      </c>
      <c r="F7" s="1">
        <f t="shared" si="0"/>
        <v>28000</v>
      </c>
      <c r="G7" s="1"/>
      <c r="H7" s="10" t="s">
        <v>37</v>
      </c>
      <c r="I7" s="9" t="s">
        <v>2</v>
      </c>
      <c r="J7" s="9">
        <v>45</v>
      </c>
    </row>
    <row r="8" spans="1:10" x14ac:dyDescent="0.2">
      <c r="A8" s="1"/>
      <c r="B8" s="1" t="s">
        <v>5</v>
      </c>
      <c r="C8" s="2" t="s">
        <v>6</v>
      </c>
      <c r="D8" s="2">
        <v>1000</v>
      </c>
      <c r="E8" s="1">
        <v>2</v>
      </c>
      <c r="F8" s="1">
        <f t="shared" si="0"/>
        <v>2000</v>
      </c>
      <c r="G8" s="1"/>
      <c r="H8" s="1" t="s">
        <v>39</v>
      </c>
      <c r="I8" s="9" t="s">
        <v>2</v>
      </c>
      <c r="J8" s="9">
        <v>30</v>
      </c>
    </row>
    <row r="9" spans="1:10" x14ac:dyDescent="0.2">
      <c r="A9" s="1"/>
      <c r="B9" s="1" t="s">
        <v>7</v>
      </c>
      <c r="C9" s="2" t="s">
        <v>6</v>
      </c>
      <c r="D9" s="2">
        <v>1000</v>
      </c>
      <c r="E9" s="1">
        <v>4</v>
      </c>
      <c r="F9" s="1">
        <f t="shared" si="0"/>
        <v>4000</v>
      </c>
      <c r="G9" s="1"/>
      <c r="H9" s="1" t="s">
        <v>40</v>
      </c>
      <c r="I9" s="9" t="s">
        <v>2</v>
      </c>
      <c r="J9" s="9">
        <v>15</v>
      </c>
    </row>
    <row r="10" spans="1:10" x14ac:dyDescent="0.2">
      <c r="A10" s="1"/>
      <c r="B10" s="1"/>
      <c r="C10" s="2"/>
      <c r="D10" s="2"/>
      <c r="E10" s="1"/>
      <c r="F10" s="1"/>
      <c r="G10" s="1"/>
      <c r="H10" s="10" t="s">
        <v>38</v>
      </c>
      <c r="I10" s="9" t="s">
        <v>2</v>
      </c>
      <c r="J10" s="9">
        <v>50</v>
      </c>
    </row>
    <row r="11" spans="1:10" x14ac:dyDescent="0.2">
      <c r="A11" s="1"/>
      <c r="B11" s="1" t="s">
        <v>8</v>
      </c>
      <c r="C11" s="2" t="s">
        <v>9</v>
      </c>
      <c r="D11" s="2">
        <v>400</v>
      </c>
      <c r="E11" s="1">
        <v>11</v>
      </c>
      <c r="F11" s="1">
        <f t="shared" ref="F11:F23" si="1">D11*E11</f>
        <v>4400</v>
      </c>
      <c r="G11" s="1"/>
      <c r="H11" s="1" t="s">
        <v>41</v>
      </c>
      <c r="I11" s="9" t="s">
        <v>2</v>
      </c>
      <c r="J11" s="9">
        <v>25</v>
      </c>
    </row>
    <row r="12" spans="1:10" x14ac:dyDescent="0.2">
      <c r="A12" s="1"/>
      <c r="B12" s="1" t="s">
        <v>10</v>
      </c>
      <c r="C12" s="2" t="s">
        <v>9</v>
      </c>
      <c r="D12" s="2">
        <v>400</v>
      </c>
      <c r="E12" s="1">
        <v>9</v>
      </c>
      <c r="F12" s="1">
        <f t="shared" si="1"/>
        <v>3600</v>
      </c>
      <c r="G12" s="1"/>
      <c r="H12" s="1" t="s">
        <v>42</v>
      </c>
      <c r="I12" s="9" t="s">
        <v>2</v>
      </c>
      <c r="J12" s="9">
        <v>25</v>
      </c>
    </row>
    <row r="13" spans="1:10" x14ac:dyDescent="0.2">
      <c r="A13" s="1"/>
      <c r="B13" s="1" t="s">
        <v>11</v>
      </c>
      <c r="C13" s="2" t="s">
        <v>9</v>
      </c>
      <c r="D13" s="2">
        <v>400</v>
      </c>
      <c r="E13" s="1">
        <v>2</v>
      </c>
      <c r="F13" s="1">
        <f t="shared" si="1"/>
        <v>800</v>
      </c>
      <c r="G13" s="1"/>
      <c r="H13" s="10" t="s">
        <v>46</v>
      </c>
      <c r="I13" s="9" t="s">
        <v>2</v>
      </c>
      <c r="J13" s="9">
        <v>12</v>
      </c>
    </row>
    <row r="14" spans="1:10" x14ac:dyDescent="0.2">
      <c r="A14" s="1"/>
      <c r="B14" s="1" t="s">
        <v>12</v>
      </c>
      <c r="C14" s="2" t="s">
        <v>9</v>
      </c>
      <c r="D14" s="2">
        <v>400</v>
      </c>
      <c r="E14" s="1">
        <v>12</v>
      </c>
      <c r="F14" s="1">
        <f t="shared" si="1"/>
        <v>4800</v>
      </c>
      <c r="G14" s="1"/>
      <c r="H14" s="1" t="s">
        <v>43</v>
      </c>
      <c r="I14" s="9" t="s">
        <v>2</v>
      </c>
      <c r="J14" s="9">
        <v>6</v>
      </c>
    </row>
    <row r="15" spans="1:10" x14ac:dyDescent="0.2">
      <c r="A15" s="1"/>
      <c r="B15" s="1" t="s">
        <v>13</v>
      </c>
      <c r="C15" s="2" t="s">
        <v>6</v>
      </c>
      <c r="D15" s="2">
        <v>1100</v>
      </c>
      <c r="E15" s="1">
        <v>2</v>
      </c>
      <c r="F15" s="1">
        <f t="shared" si="1"/>
        <v>2200</v>
      </c>
      <c r="G15" s="1"/>
      <c r="H15" s="1" t="s">
        <v>44</v>
      </c>
      <c r="I15" s="9" t="s">
        <v>2</v>
      </c>
      <c r="J15" s="9">
        <v>6</v>
      </c>
    </row>
    <row r="16" spans="1:10" x14ac:dyDescent="0.2">
      <c r="A16" s="1"/>
      <c r="B16" s="1" t="s">
        <v>14</v>
      </c>
      <c r="C16" s="2" t="s">
        <v>6</v>
      </c>
      <c r="D16" s="2">
        <v>1100</v>
      </c>
      <c r="E16" s="1">
        <v>1</v>
      </c>
      <c r="F16" s="1">
        <f t="shared" si="1"/>
        <v>1100</v>
      </c>
      <c r="G16" s="1"/>
      <c r="H16" s="10" t="s">
        <v>45</v>
      </c>
      <c r="I16" s="9" t="s">
        <v>2</v>
      </c>
      <c r="J16" s="9">
        <v>80</v>
      </c>
    </row>
    <row r="17" spans="1:10" x14ac:dyDescent="0.2">
      <c r="A17" s="1"/>
      <c r="B17" s="1" t="s">
        <v>15</v>
      </c>
      <c r="C17" s="2" t="s">
        <v>9</v>
      </c>
      <c r="D17" s="2">
        <v>700</v>
      </c>
      <c r="E17" s="1">
        <v>2</v>
      </c>
      <c r="F17" s="1">
        <f t="shared" si="1"/>
        <v>1400</v>
      </c>
      <c r="G17" s="1"/>
      <c r="H17" s="1" t="s">
        <v>47</v>
      </c>
      <c r="I17" s="9" t="s">
        <v>2</v>
      </c>
      <c r="J17" s="9">
        <v>40</v>
      </c>
    </row>
    <row r="18" spans="1:10" x14ac:dyDescent="0.2">
      <c r="A18" s="1"/>
      <c r="B18" s="1" t="s">
        <v>16</v>
      </c>
      <c r="C18" s="2" t="s">
        <v>9</v>
      </c>
      <c r="D18" s="2">
        <v>600</v>
      </c>
      <c r="E18" s="1">
        <v>1</v>
      </c>
      <c r="F18" s="1">
        <f t="shared" si="1"/>
        <v>600</v>
      </c>
      <c r="G18" s="1"/>
      <c r="H18" s="1" t="s">
        <v>48</v>
      </c>
      <c r="I18" s="9" t="s">
        <v>2</v>
      </c>
      <c r="J18" s="9">
        <v>40</v>
      </c>
    </row>
    <row r="19" spans="1:10" x14ac:dyDescent="0.2">
      <c r="A19" s="1"/>
      <c r="B19" s="1" t="s">
        <v>17</v>
      </c>
      <c r="C19" s="2" t="s">
        <v>2</v>
      </c>
      <c r="D19" s="2">
        <v>100</v>
      </c>
      <c r="E19" s="1">
        <v>10</v>
      </c>
      <c r="F19" s="1">
        <f t="shared" si="1"/>
        <v>1000</v>
      </c>
      <c r="G19" s="1"/>
      <c r="H19" s="10" t="s">
        <v>49</v>
      </c>
      <c r="I19" s="9" t="s">
        <v>2</v>
      </c>
      <c r="J19" s="9">
        <v>1500</v>
      </c>
    </row>
    <row r="20" spans="1:10" x14ac:dyDescent="0.2">
      <c r="A20" s="1"/>
      <c r="B20" s="1" t="s">
        <v>20</v>
      </c>
      <c r="C20" s="2" t="s">
        <v>2</v>
      </c>
      <c r="D20" s="2">
        <v>30</v>
      </c>
      <c r="E20" s="1">
        <v>320</v>
      </c>
      <c r="F20" s="1">
        <f t="shared" si="1"/>
        <v>9600</v>
      </c>
      <c r="G20" s="1"/>
      <c r="H20" s="1" t="s">
        <v>47</v>
      </c>
      <c r="I20" s="9" t="s">
        <v>2</v>
      </c>
      <c r="J20" s="9">
        <v>150</v>
      </c>
    </row>
    <row r="21" spans="1:10" x14ac:dyDescent="0.2">
      <c r="A21" s="1"/>
      <c r="B21" s="1" t="s">
        <v>21</v>
      </c>
      <c r="C21" s="2" t="s">
        <v>22</v>
      </c>
      <c r="D21" s="2">
        <v>20</v>
      </c>
      <c r="E21" s="1">
        <v>320</v>
      </c>
      <c r="F21" s="1">
        <f t="shared" si="1"/>
        <v>6400</v>
      </c>
      <c r="G21" s="1"/>
      <c r="H21" s="1" t="s">
        <v>48</v>
      </c>
      <c r="I21" s="9" t="s">
        <v>2</v>
      </c>
      <c r="J21" s="9">
        <v>150</v>
      </c>
    </row>
    <row r="22" spans="1:10" x14ac:dyDescent="0.2">
      <c r="A22" s="1"/>
      <c r="B22" s="1" t="s">
        <v>23</v>
      </c>
      <c r="C22" s="2" t="s">
        <v>6</v>
      </c>
      <c r="D22" s="2">
        <v>150</v>
      </c>
      <c r="E22" s="1">
        <v>6</v>
      </c>
      <c r="F22" s="1">
        <f t="shared" si="1"/>
        <v>900</v>
      </c>
      <c r="G22" s="1"/>
      <c r="H22" s="10" t="s">
        <v>52</v>
      </c>
      <c r="I22" s="9" t="s">
        <v>6</v>
      </c>
      <c r="J22" s="9">
        <v>5500</v>
      </c>
    </row>
    <row r="23" spans="1:10" x14ac:dyDescent="0.2">
      <c r="A23" s="1"/>
      <c r="B23" s="1" t="s">
        <v>83</v>
      </c>
      <c r="C23" s="2" t="s">
        <v>6</v>
      </c>
      <c r="D23" s="2">
        <v>5</v>
      </c>
      <c r="E23" s="1">
        <v>800</v>
      </c>
      <c r="F23" s="1">
        <f t="shared" si="1"/>
        <v>4000</v>
      </c>
      <c r="G23" s="1"/>
      <c r="H23" s="10" t="s">
        <v>50</v>
      </c>
      <c r="I23" s="9" t="s">
        <v>6</v>
      </c>
      <c r="J23" s="9">
        <v>200</v>
      </c>
    </row>
    <row r="24" spans="1:10" x14ac:dyDescent="0.2">
      <c r="A24" s="1"/>
      <c r="B24" s="1"/>
      <c r="C24" s="2"/>
      <c r="D24" s="2"/>
      <c r="E24" s="1"/>
      <c r="F24" s="1"/>
      <c r="G24" s="1"/>
      <c r="H24" s="10" t="s">
        <v>51</v>
      </c>
      <c r="I24" s="9" t="s">
        <v>1</v>
      </c>
      <c r="J24" s="9">
        <v>160</v>
      </c>
    </row>
    <row r="25" spans="1:10" x14ac:dyDescent="0.2">
      <c r="A25" s="1"/>
      <c r="B25" s="1"/>
      <c r="C25" s="1"/>
      <c r="D25" s="1"/>
      <c r="E25" s="1"/>
      <c r="F25" s="1">
        <f>SUM(F3:F24)</f>
        <v>92520</v>
      </c>
      <c r="G25" s="1"/>
      <c r="H25" s="7" t="s">
        <v>53</v>
      </c>
      <c r="I25" s="16" t="s">
        <v>55</v>
      </c>
      <c r="J25" s="16">
        <v>2</v>
      </c>
    </row>
    <row r="26" spans="1:10" x14ac:dyDescent="0.2">
      <c r="A26" s="1"/>
      <c r="B26" s="1"/>
      <c r="C26" s="1"/>
      <c r="D26" s="1"/>
      <c r="E26" s="1"/>
      <c r="F26" s="1"/>
      <c r="G26" s="1"/>
      <c r="H26" s="8" t="s">
        <v>54</v>
      </c>
      <c r="I26" s="17"/>
      <c r="J26" s="17"/>
    </row>
    <row r="27" spans="1:10" x14ac:dyDescent="0.2">
      <c r="A27" s="1"/>
      <c r="B27" s="1"/>
      <c r="C27" s="1"/>
      <c r="D27" s="1"/>
      <c r="E27" s="1"/>
      <c r="F27" s="1"/>
      <c r="G27" s="1"/>
      <c r="H27" s="8" t="s">
        <v>76</v>
      </c>
      <c r="I27" s="11" t="s">
        <v>6</v>
      </c>
      <c r="J27" s="11">
        <v>36</v>
      </c>
    </row>
    <row r="28" spans="1:10" x14ac:dyDescent="0.2">
      <c r="A28" s="1"/>
      <c r="B28" s="1"/>
      <c r="C28" s="1"/>
      <c r="D28" s="1"/>
      <c r="E28" s="1"/>
      <c r="F28" s="1"/>
      <c r="G28" s="1"/>
      <c r="H28" s="10" t="s">
        <v>56</v>
      </c>
      <c r="I28" s="9" t="s">
        <v>55</v>
      </c>
      <c r="J28" s="9">
        <v>2</v>
      </c>
    </row>
    <row r="29" spans="1:10" x14ac:dyDescent="0.2">
      <c r="A29" s="1"/>
      <c r="B29" s="1"/>
      <c r="C29" s="1"/>
      <c r="D29" s="1"/>
      <c r="E29" s="1"/>
      <c r="F29" s="1"/>
      <c r="G29" s="1"/>
      <c r="H29" s="10" t="s">
        <v>57</v>
      </c>
      <c r="I29" s="9" t="s">
        <v>6</v>
      </c>
      <c r="J29" s="9">
        <v>2</v>
      </c>
    </row>
    <row r="30" spans="1:10" x14ac:dyDescent="0.2">
      <c r="A30" s="1"/>
      <c r="B30" s="1"/>
      <c r="C30" s="1"/>
      <c r="D30" s="1"/>
      <c r="E30" s="1"/>
      <c r="F30" s="1"/>
      <c r="G30" s="1"/>
      <c r="H30" s="10" t="s">
        <v>60</v>
      </c>
      <c r="I30" s="12" t="s">
        <v>6</v>
      </c>
      <c r="J30" s="12">
        <v>2</v>
      </c>
    </row>
    <row r="31" spans="1:10" x14ac:dyDescent="0.2">
      <c r="A31" s="1"/>
      <c r="B31" s="1"/>
      <c r="C31" s="1"/>
      <c r="D31" s="1"/>
      <c r="E31" s="1"/>
      <c r="F31" s="1"/>
      <c r="G31" s="1"/>
      <c r="H31" s="10" t="s">
        <v>58</v>
      </c>
      <c r="I31" s="9" t="s">
        <v>6</v>
      </c>
      <c r="J31" s="9">
        <v>14</v>
      </c>
    </row>
    <row r="32" spans="1:10" x14ac:dyDescent="0.2">
      <c r="A32" s="1"/>
      <c r="B32" s="1"/>
      <c r="C32" s="1"/>
      <c r="D32" s="1"/>
      <c r="E32" s="1"/>
      <c r="F32" s="1"/>
      <c r="G32" s="1"/>
      <c r="H32" s="10" t="s">
        <v>59</v>
      </c>
      <c r="I32" s="9" t="s">
        <v>6</v>
      </c>
      <c r="J32" s="9">
        <v>18</v>
      </c>
    </row>
    <row r="33" spans="1:10" x14ac:dyDescent="0.2">
      <c r="A33" s="1"/>
      <c r="B33" s="1"/>
      <c r="C33" s="1"/>
      <c r="D33" s="1"/>
      <c r="E33" s="1"/>
      <c r="F33" s="1"/>
      <c r="G33" s="1"/>
      <c r="H33" s="10" t="s">
        <v>70</v>
      </c>
      <c r="I33" s="12" t="s">
        <v>6</v>
      </c>
      <c r="J33" s="12">
        <v>10</v>
      </c>
    </row>
    <row r="34" spans="1:10" x14ac:dyDescent="0.2">
      <c r="A34" s="1"/>
      <c r="B34" s="1"/>
      <c r="C34" s="1"/>
      <c r="D34" s="1"/>
      <c r="E34" s="1"/>
      <c r="F34" s="1"/>
      <c r="G34" s="1"/>
      <c r="H34" s="10" t="s">
        <v>62</v>
      </c>
      <c r="I34" s="9" t="s">
        <v>6</v>
      </c>
      <c r="J34" s="9">
        <v>10</v>
      </c>
    </row>
    <row r="35" spans="1:10" x14ac:dyDescent="0.2">
      <c r="A35" s="1"/>
      <c r="B35" s="1"/>
      <c r="C35" s="1"/>
      <c r="D35" s="1"/>
      <c r="E35" s="1"/>
      <c r="F35" s="1"/>
      <c r="G35" s="1"/>
      <c r="H35" s="10" t="s">
        <v>61</v>
      </c>
      <c r="I35" s="9" t="s">
        <v>6</v>
      </c>
      <c r="J35" s="9">
        <v>30</v>
      </c>
    </row>
    <row r="36" spans="1:10" x14ac:dyDescent="0.2">
      <c r="A36" s="1"/>
      <c r="B36" s="1"/>
      <c r="C36" s="1"/>
      <c r="D36" s="1"/>
      <c r="E36" s="1"/>
      <c r="F36" s="1"/>
      <c r="G36" s="1"/>
      <c r="H36" s="10" t="s">
        <v>63</v>
      </c>
      <c r="I36" s="9" t="s">
        <v>6</v>
      </c>
      <c r="J36" s="9">
        <v>2</v>
      </c>
    </row>
    <row r="37" spans="1:10" x14ac:dyDescent="0.2">
      <c r="A37" s="1"/>
      <c r="B37" s="1"/>
      <c r="C37" s="1"/>
      <c r="D37" s="1"/>
      <c r="E37" s="1"/>
      <c r="F37" s="1"/>
      <c r="G37" s="1"/>
      <c r="H37" s="10" t="s">
        <v>64</v>
      </c>
      <c r="I37" s="9" t="s">
        <v>6</v>
      </c>
      <c r="J37" s="9">
        <v>1</v>
      </c>
    </row>
    <row r="38" spans="1:10" x14ac:dyDescent="0.2">
      <c r="A38" s="1"/>
      <c r="B38" s="1"/>
      <c r="C38" s="1"/>
      <c r="D38" s="1"/>
      <c r="E38" s="1"/>
      <c r="F38" s="1"/>
      <c r="G38" s="1"/>
      <c r="H38" s="10" t="s">
        <v>65</v>
      </c>
      <c r="I38" s="9" t="s">
        <v>6</v>
      </c>
      <c r="J38" s="9">
        <v>18</v>
      </c>
    </row>
    <row r="39" spans="1:10" x14ac:dyDescent="0.2">
      <c r="A39" s="1"/>
      <c r="B39" s="1"/>
      <c r="C39" s="1"/>
      <c r="D39" s="1"/>
      <c r="E39" s="1"/>
      <c r="F39" s="1"/>
      <c r="G39" s="1"/>
      <c r="H39" s="10" t="s">
        <v>66</v>
      </c>
      <c r="I39" s="9" t="s">
        <v>6</v>
      </c>
      <c r="J39" s="9">
        <v>4</v>
      </c>
    </row>
    <row r="40" spans="1:10" x14ac:dyDescent="0.2">
      <c r="A40" s="1"/>
      <c r="B40" s="1"/>
      <c r="C40" s="1"/>
      <c r="D40" s="1"/>
      <c r="E40" s="1"/>
      <c r="F40" s="1"/>
      <c r="G40" s="1"/>
      <c r="H40" s="10" t="s">
        <v>67</v>
      </c>
      <c r="I40" s="9" t="s">
        <v>6</v>
      </c>
      <c r="J40" s="9">
        <v>4</v>
      </c>
    </row>
    <row r="41" spans="1:10" x14ac:dyDescent="0.2">
      <c r="A41" s="1"/>
      <c r="B41" s="1"/>
      <c r="C41" s="1"/>
      <c r="D41" s="1"/>
      <c r="E41" s="1"/>
      <c r="F41" s="1"/>
      <c r="G41" s="1"/>
      <c r="H41" s="10" t="s">
        <v>68</v>
      </c>
      <c r="I41" s="9" t="s">
        <v>6</v>
      </c>
      <c r="J41" s="9">
        <v>20</v>
      </c>
    </row>
    <row r="42" spans="1:10" x14ac:dyDescent="0.2">
      <c r="A42" s="1"/>
      <c r="B42" s="1"/>
      <c r="C42" s="1"/>
      <c r="D42" s="1"/>
      <c r="E42" s="1"/>
      <c r="F42" s="1"/>
      <c r="G42" s="1"/>
      <c r="H42" s="10" t="s">
        <v>69</v>
      </c>
      <c r="I42" s="9" t="s">
        <v>6</v>
      </c>
      <c r="J42" s="9">
        <v>4</v>
      </c>
    </row>
    <row r="43" spans="1:10" x14ac:dyDescent="0.2">
      <c r="A43" s="1"/>
      <c r="B43" s="1"/>
      <c r="C43" s="1"/>
      <c r="D43" s="1"/>
      <c r="E43" s="1"/>
      <c r="F43" s="1"/>
      <c r="G43" s="1"/>
      <c r="H43" s="10" t="s">
        <v>72</v>
      </c>
      <c r="I43" s="12" t="s">
        <v>6</v>
      </c>
      <c r="J43" s="12">
        <v>12</v>
      </c>
    </row>
    <row r="44" spans="1:10" x14ac:dyDescent="0.2">
      <c r="A44" s="1"/>
      <c r="B44" s="1"/>
      <c r="C44" s="1"/>
      <c r="D44" s="1"/>
      <c r="E44" s="1"/>
      <c r="F44" s="1"/>
      <c r="G44" s="1"/>
      <c r="H44" s="10" t="s">
        <v>71</v>
      </c>
      <c r="I44" s="9" t="s">
        <v>6</v>
      </c>
      <c r="J44" s="9">
        <v>9</v>
      </c>
    </row>
    <row r="45" spans="1:10" x14ac:dyDescent="0.2">
      <c r="A45" s="1"/>
      <c r="B45" s="1"/>
      <c r="C45" s="1"/>
      <c r="D45" s="1"/>
      <c r="E45" s="1"/>
      <c r="F45" s="1"/>
      <c r="G45" s="1"/>
      <c r="H45" s="10" t="s">
        <v>73</v>
      </c>
      <c r="I45" s="9" t="s">
        <v>6</v>
      </c>
      <c r="J45" s="9">
        <v>4</v>
      </c>
    </row>
    <row r="46" spans="1:10" x14ac:dyDescent="0.2">
      <c r="A46" s="1"/>
      <c r="B46" s="1"/>
      <c r="C46" s="1"/>
      <c r="D46" s="1"/>
      <c r="E46" s="1"/>
      <c r="F46" s="1"/>
      <c r="G46" s="1"/>
      <c r="H46" s="10" t="s">
        <v>74</v>
      </c>
      <c r="I46" s="9" t="s">
        <v>6</v>
      </c>
      <c r="J46" s="9">
        <v>4</v>
      </c>
    </row>
    <row r="47" spans="1:10" x14ac:dyDescent="0.2">
      <c r="A47" s="1"/>
      <c r="B47" s="1"/>
      <c r="C47" s="1"/>
      <c r="D47" s="1"/>
      <c r="E47" s="1"/>
      <c r="F47" s="1"/>
      <c r="G47" s="1"/>
      <c r="H47" s="10" t="s">
        <v>79</v>
      </c>
      <c r="I47" s="13" t="s">
        <v>6</v>
      </c>
      <c r="J47" s="13">
        <v>2</v>
      </c>
    </row>
    <row r="48" spans="1:10" x14ac:dyDescent="0.2">
      <c r="A48" s="1"/>
      <c r="B48" s="1"/>
      <c r="C48" s="1"/>
      <c r="D48" s="1"/>
      <c r="E48" s="1"/>
      <c r="F48" s="1"/>
      <c r="G48" s="1"/>
      <c r="H48" s="10" t="s">
        <v>80</v>
      </c>
      <c r="I48" s="13" t="s">
        <v>6</v>
      </c>
      <c r="J48" s="13">
        <v>3</v>
      </c>
    </row>
    <row r="49" spans="1:10" x14ac:dyDescent="0.2">
      <c r="A49" s="1"/>
      <c r="B49" s="1"/>
      <c r="C49" s="1"/>
      <c r="D49" s="1"/>
      <c r="E49" s="1"/>
      <c r="F49" s="1"/>
      <c r="G49" s="1"/>
      <c r="H49" s="10" t="s">
        <v>75</v>
      </c>
      <c r="I49" s="12" t="s">
        <v>6</v>
      </c>
      <c r="J49" s="14">
        <v>18</v>
      </c>
    </row>
    <row r="50" spans="1:10" x14ac:dyDescent="0.2">
      <c r="A50" s="1"/>
      <c r="B50" s="1"/>
      <c r="C50" s="1"/>
      <c r="D50" s="1"/>
      <c r="E50" s="1"/>
      <c r="F50" s="1"/>
      <c r="G50" s="1"/>
      <c r="H50" s="10" t="s">
        <v>77</v>
      </c>
      <c r="I50" s="12" t="s">
        <v>6</v>
      </c>
      <c r="J50" s="12">
        <v>1</v>
      </c>
    </row>
    <row r="51" spans="1:10" x14ac:dyDescent="0.2">
      <c r="A51" s="1"/>
      <c r="B51" s="1"/>
      <c r="C51" s="1"/>
      <c r="D51" s="1"/>
      <c r="E51" s="1"/>
      <c r="F51" s="1"/>
      <c r="G51" s="1"/>
      <c r="H51" s="10" t="s">
        <v>78</v>
      </c>
      <c r="I51" s="12" t="s">
        <v>6</v>
      </c>
      <c r="J51" s="12">
        <v>1</v>
      </c>
    </row>
    <row r="52" spans="1:10" x14ac:dyDescent="0.2">
      <c r="A52" s="1"/>
      <c r="B52" s="1"/>
      <c r="C52" s="1"/>
      <c r="D52" s="1"/>
      <c r="E52" s="1"/>
      <c r="F52" s="1"/>
      <c r="G52" s="1"/>
      <c r="H52" s="10" t="s">
        <v>81</v>
      </c>
      <c r="I52" s="12" t="s">
        <v>6</v>
      </c>
      <c r="J52" s="12">
        <v>3</v>
      </c>
    </row>
    <row r="53" spans="1:10" x14ac:dyDescent="0.2">
      <c r="A53" s="1"/>
      <c r="B53" s="1"/>
      <c r="C53" s="1"/>
      <c r="D53" s="1"/>
      <c r="E53" s="1"/>
      <c r="F53" s="1"/>
      <c r="G53" s="1"/>
      <c r="H53" s="10" t="s">
        <v>82</v>
      </c>
      <c r="I53" s="12" t="s">
        <v>6</v>
      </c>
      <c r="J53" s="12">
        <v>3</v>
      </c>
    </row>
    <row r="54" spans="1:10" x14ac:dyDescent="0.2">
      <c r="A54" s="1"/>
      <c r="B54" s="1"/>
      <c r="C54" s="1"/>
      <c r="D54" s="1"/>
      <c r="E54" s="1"/>
      <c r="F54" s="1"/>
      <c r="G54" s="1"/>
      <c r="H54" s="10" t="s">
        <v>84</v>
      </c>
      <c r="I54" s="12" t="s">
        <v>6</v>
      </c>
      <c r="J54" s="12">
        <v>2</v>
      </c>
    </row>
    <row r="55" spans="1:10" x14ac:dyDescent="0.2">
      <c r="A55" s="1"/>
      <c r="B55" s="1"/>
      <c r="C55" s="1"/>
      <c r="D55" s="1"/>
      <c r="E55" s="1"/>
      <c r="F55" s="1"/>
      <c r="G55" s="1"/>
      <c r="H55" s="10" t="s">
        <v>85</v>
      </c>
      <c r="I55" s="12" t="s">
        <v>6</v>
      </c>
      <c r="J55" s="12">
        <v>1</v>
      </c>
    </row>
    <row r="56" spans="1:10" x14ac:dyDescent="0.2">
      <c r="A56" s="1"/>
      <c r="B56" s="1"/>
      <c r="C56" s="1"/>
      <c r="D56" s="1"/>
      <c r="E56" s="1"/>
      <c r="F56" s="1"/>
      <c r="G56" s="1"/>
      <c r="H56" s="10" t="s">
        <v>86</v>
      </c>
      <c r="I56" s="12" t="s">
        <v>6</v>
      </c>
      <c r="J56" s="12">
        <v>40</v>
      </c>
    </row>
    <row r="57" spans="1:10" x14ac:dyDescent="0.2">
      <c r="A57" s="1"/>
      <c r="B57" s="1"/>
      <c r="C57" s="1"/>
      <c r="D57" s="1"/>
      <c r="E57" s="1"/>
      <c r="F57" s="1"/>
      <c r="G57" s="1"/>
      <c r="H57" s="10" t="s">
        <v>87</v>
      </c>
      <c r="I57" s="12" t="s">
        <v>6</v>
      </c>
      <c r="J57" s="12">
        <v>85</v>
      </c>
    </row>
    <row r="58" spans="1:10" x14ac:dyDescent="0.2">
      <c r="A58" s="1"/>
      <c r="B58" s="1"/>
      <c r="C58" s="1"/>
      <c r="D58" s="1"/>
      <c r="E58" s="1"/>
      <c r="F58" s="1"/>
      <c r="G58" s="1"/>
      <c r="H58" s="10" t="s">
        <v>88</v>
      </c>
      <c r="I58" s="12" t="s">
        <v>6</v>
      </c>
      <c r="J58" s="12">
        <v>10</v>
      </c>
    </row>
    <row r="59" spans="1:10" x14ac:dyDescent="0.2">
      <c r="A59" s="1"/>
      <c r="B59" s="1"/>
      <c r="C59" s="1"/>
      <c r="D59" s="1"/>
      <c r="E59" s="1"/>
      <c r="F59" s="1"/>
      <c r="G59" s="1"/>
      <c r="H59" s="10" t="s">
        <v>89</v>
      </c>
      <c r="I59" s="9" t="s">
        <v>6</v>
      </c>
      <c r="J59" s="9">
        <v>100</v>
      </c>
    </row>
    <row r="60" spans="1:10" x14ac:dyDescent="0.2">
      <c r="A60" s="1"/>
      <c r="B60" s="1"/>
      <c r="C60" s="1"/>
      <c r="D60" s="1"/>
      <c r="E60" s="1"/>
      <c r="F60" s="1"/>
      <c r="G60" s="1"/>
      <c r="H60" s="10" t="s">
        <v>90</v>
      </c>
      <c r="I60" s="13" t="s">
        <v>91</v>
      </c>
      <c r="J60" s="13">
        <v>1</v>
      </c>
    </row>
    <row r="61" spans="1:10" x14ac:dyDescent="0.2">
      <c r="A61" s="1"/>
      <c r="B61" s="1"/>
      <c r="C61" s="1"/>
      <c r="D61" s="1"/>
      <c r="E61" s="1"/>
      <c r="F61" s="1"/>
      <c r="G61" s="1"/>
      <c r="H61" s="10" t="s">
        <v>92</v>
      </c>
      <c r="I61" s="13" t="s">
        <v>6</v>
      </c>
      <c r="J61" s="13">
        <v>2</v>
      </c>
    </row>
    <row r="62" spans="1:10" x14ac:dyDescent="0.2">
      <c r="A62" s="1"/>
      <c r="B62" s="1"/>
      <c r="C62" s="1"/>
      <c r="D62" s="1"/>
      <c r="E62" s="1"/>
      <c r="F62" s="1"/>
      <c r="G62" s="1"/>
      <c r="H62" s="10" t="s">
        <v>97</v>
      </c>
      <c r="I62" s="13" t="s">
        <v>6</v>
      </c>
      <c r="J62" s="13">
        <v>2</v>
      </c>
    </row>
    <row r="63" spans="1:10" x14ac:dyDescent="0.2">
      <c r="A63" s="1"/>
      <c r="B63" s="1"/>
      <c r="C63" s="1"/>
      <c r="D63" s="1"/>
      <c r="E63" s="1"/>
      <c r="F63" s="1"/>
      <c r="G63" s="1"/>
      <c r="H63" s="10" t="s">
        <v>93</v>
      </c>
      <c r="I63" s="13" t="s">
        <v>94</v>
      </c>
      <c r="J63" s="13">
        <v>6</v>
      </c>
    </row>
    <row r="64" spans="1:10" x14ac:dyDescent="0.2">
      <c r="A64" s="1"/>
      <c r="B64" s="1"/>
      <c r="C64" s="1"/>
      <c r="D64" s="1"/>
      <c r="E64" s="1"/>
      <c r="F64" s="1"/>
      <c r="G64" s="1"/>
      <c r="H64" s="10" t="s">
        <v>95</v>
      </c>
      <c r="I64" s="13" t="s">
        <v>96</v>
      </c>
      <c r="J64" s="13">
        <v>2</v>
      </c>
    </row>
    <row r="65" spans="1:10" x14ac:dyDescent="0.2">
      <c r="A65" s="1"/>
      <c r="B65" s="1"/>
      <c r="C65" s="1"/>
      <c r="D65" s="1"/>
      <c r="E65" s="1"/>
      <c r="F65" s="1"/>
      <c r="G65" s="1"/>
      <c r="H65" s="10" t="s">
        <v>98</v>
      </c>
      <c r="I65" s="13" t="s">
        <v>6</v>
      </c>
      <c r="J65" s="13">
        <v>1</v>
      </c>
    </row>
    <row r="66" spans="1:10" x14ac:dyDescent="0.2">
      <c r="A66" s="1"/>
      <c r="B66" s="1"/>
      <c r="C66" s="1"/>
      <c r="D66" s="1"/>
      <c r="E66" s="1"/>
      <c r="F66" s="1"/>
      <c r="G66" s="1"/>
      <c r="H66" s="10" t="s">
        <v>99</v>
      </c>
      <c r="I66" s="13" t="s">
        <v>6</v>
      </c>
      <c r="J66" s="13">
        <v>3</v>
      </c>
    </row>
    <row r="67" spans="1:10" x14ac:dyDescent="0.2">
      <c r="A67" s="1"/>
      <c r="B67" s="1"/>
      <c r="C67" s="1"/>
      <c r="D67" s="1"/>
      <c r="E67" s="1"/>
      <c r="F67" s="1"/>
      <c r="G67" s="1"/>
      <c r="H67" s="10" t="s">
        <v>100</v>
      </c>
      <c r="I67" s="13" t="s">
        <v>6</v>
      </c>
      <c r="J67" s="13">
        <v>2</v>
      </c>
    </row>
    <row r="68" spans="1:10" x14ac:dyDescent="0.2">
      <c r="A68" s="1"/>
      <c r="B68" s="1"/>
      <c r="C68" s="1"/>
      <c r="D68" s="1"/>
      <c r="E68" s="1"/>
      <c r="F68" s="1"/>
      <c r="G68" s="1"/>
      <c r="H68" s="10" t="s">
        <v>101</v>
      </c>
      <c r="I68" s="13" t="s">
        <v>6</v>
      </c>
      <c r="J68" s="13">
        <v>2</v>
      </c>
    </row>
    <row r="69" spans="1:10" x14ac:dyDescent="0.2">
      <c r="A69" s="1"/>
      <c r="B69" s="1"/>
      <c r="C69" s="1"/>
      <c r="D69" s="1"/>
      <c r="E69" s="1"/>
      <c r="F69" s="1"/>
      <c r="G69" s="1"/>
      <c r="H69" s="10"/>
      <c r="I69" s="13"/>
      <c r="J69" s="13"/>
    </row>
    <row r="70" spans="1:10" x14ac:dyDescent="0.2">
      <c r="A70" s="1"/>
      <c r="B70" s="1"/>
      <c r="C70" s="1"/>
      <c r="D70" s="1"/>
      <c r="E70" s="1"/>
      <c r="F70" s="1"/>
      <c r="G70" s="1"/>
      <c r="H70" s="10"/>
      <c r="I70" s="13"/>
      <c r="J70" s="13"/>
    </row>
    <row r="71" spans="1:10" x14ac:dyDescent="0.2">
      <c r="A71" s="1"/>
      <c r="B71" s="1"/>
      <c r="C71" s="1"/>
      <c r="D71" s="1"/>
      <c r="E71" s="1"/>
      <c r="F71" s="1"/>
      <c r="G71" s="1"/>
      <c r="H71" s="10"/>
      <c r="I71" s="13"/>
      <c r="J71" s="13"/>
    </row>
    <row r="72" spans="1:10" x14ac:dyDescent="0.2">
      <c r="A72" s="1"/>
      <c r="B72" s="1"/>
      <c r="C72" s="1"/>
      <c r="D72" s="1"/>
      <c r="E72" s="1"/>
      <c r="F72" s="1"/>
      <c r="G72" s="1"/>
      <c r="H72" s="10"/>
      <c r="I72" s="13"/>
      <c r="J72" s="13"/>
    </row>
    <row r="73" spans="1:10" x14ac:dyDescent="0.2">
      <c r="A73" s="1"/>
      <c r="B73" s="1"/>
      <c r="C73" s="1"/>
      <c r="D73" s="1"/>
      <c r="E73" s="1"/>
      <c r="F73" s="1"/>
      <c r="G73" s="1"/>
      <c r="H73" s="10"/>
      <c r="I73" s="13"/>
      <c r="J73" s="13"/>
    </row>
    <row r="74" spans="1:10" x14ac:dyDescent="0.2">
      <c r="A74" s="1"/>
      <c r="B74" s="1"/>
      <c r="C74" s="1"/>
      <c r="D74" s="1"/>
      <c r="E74" s="1"/>
      <c r="F74" s="1"/>
      <c r="G74" s="1"/>
      <c r="H74" s="10"/>
      <c r="I74" s="13"/>
      <c r="J74" s="13"/>
    </row>
    <row r="75" spans="1:10" x14ac:dyDescent="0.2">
      <c r="A75" s="1"/>
      <c r="B75" s="1"/>
      <c r="C75" s="1"/>
      <c r="D75" s="1"/>
      <c r="E75" s="1"/>
      <c r="F75" s="1"/>
      <c r="G75" s="1"/>
      <c r="H75" s="10"/>
      <c r="I75" s="13"/>
      <c r="J75" s="13"/>
    </row>
    <row r="76" spans="1:10" x14ac:dyDescent="0.2">
      <c r="A76" s="1"/>
      <c r="B76" s="1"/>
      <c r="C76" s="1"/>
      <c r="D76" s="1"/>
      <c r="E76" s="1"/>
      <c r="F76" s="1"/>
      <c r="G76" s="1"/>
      <c r="H76" s="10"/>
      <c r="I76" s="13"/>
      <c r="J76" s="13"/>
    </row>
    <row r="77" spans="1:10" x14ac:dyDescent="0.2">
      <c r="A77" s="1"/>
      <c r="B77" s="1"/>
      <c r="C77" s="1"/>
      <c r="D77" s="1"/>
      <c r="E77" s="1"/>
      <c r="F77" s="1"/>
      <c r="G77" s="1"/>
      <c r="H77" s="10"/>
      <c r="I77" s="9"/>
      <c r="J77" s="9"/>
    </row>
    <row r="78" spans="1:10" x14ac:dyDescent="0.2">
      <c r="A78" s="3"/>
      <c r="B78" s="3"/>
      <c r="C78" s="3"/>
      <c r="D78" s="3"/>
    </row>
    <row r="79" spans="1:10" x14ac:dyDescent="0.2">
      <c r="A79" s="4"/>
      <c r="B79" s="4"/>
      <c r="C79" s="4"/>
      <c r="D79" s="4"/>
    </row>
    <row r="80" spans="1:10" x14ac:dyDescent="0.2">
      <c r="A80" s="4"/>
      <c r="B80" s="4"/>
      <c r="C80" s="4"/>
      <c r="D80" s="4"/>
    </row>
    <row r="81" spans="1:4" x14ac:dyDescent="0.2">
      <c r="A81" s="4"/>
      <c r="B81" s="4"/>
      <c r="C81" s="4"/>
      <c r="D81" s="4"/>
    </row>
  </sheetData>
  <mergeCells count="8">
    <mergeCell ref="A1:A2"/>
    <mergeCell ref="B1:B2"/>
    <mergeCell ref="I25:I26"/>
    <mergeCell ref="J25:J26"/>
    <mergeCell ref="J1:J2"/>
    <mergeCell ref="E1:E2"/>
    <mergeCell ref="H1:H2"/>
    <mergeCell ref="G1:G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2023-03-01T14:41:08Z</dcterms:created>
  <dcterms:modified xsi:type="dcterms:W3CDTF">2023-03-20T05:23:52Z</dcterms:modified>
</cp:coreProperties>
</file>