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0" yWindow="735" windowWidth="15360" windowHeight="69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9" i="1" l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2" i="1"/>
  <c r="F71" i="1"/>
  <c r="F70" i="1"/>
  <c r="F69" i="1"/>
  <c r="F68" i="1"/>
  <c r="F67" i="1"/>
  <c r="F66" i="1"/>
  <c r="F65" i="1"/>
  <c r="F64" i="1"/>
  <c r="F110" i="1" s="1"/>
  <c r="F60" i="1"/>
  <c r="F59" i="1"/>
  <c r="F58" i="1"/>
  <c r="F57" i="1"/>
  <c r="F56" i="1"/>
  <c r="F55" i="1"/>
  <c r="F53" i="1"/>
  <c r="F52" i="1"/>
  <c r="F51" i="1"/>
  <c r="F50" i="1"/>
  <c r="F49" i="1"/>
  <c r="F48" i="1"/>
  <c r="F47" i="1"/>
  <c r="F46" i="1"/>
  <c r="F45" i="1"/>
  <c r="F44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61" i="1" s="1"/>
</calcChain>
</file>

<file path=xl/sharedStrings.xml><?xml version="1.0" encoding="utf-8"?>
<sst xmlns="http://schemas.openxmlformats.org/spreadsheetml/2006/main" count="188" uniqueCount="65">
  <si>
    <t>№</t>
  </si>
  <si>
    <t>unit</t>
  </si>
  <si>
    <t>amount</t>
  </si>
  <si>
    <t>Cost for unit, UAH</t>
  </si>
  <si>
    <t>Total cost, UAH</t>
  </si>
  <si>
    <t>Demolition work</t>
  </si>
  <si>
    <t xml:space="preserve">m² </t>
  </si>
  <si>
    <t>m²</t>
  </si>
  <si>
    <t>pcs</t>
  </si>
  <si>
    <t>Installation work</t>
  </si>
  <si>
    <t>m</t>
  </si>
  <si>
    <t>Установка раковини</t>
  </si>
  <si>
    <t>Монтаж внутрішньої розетки</t>
  </si>
  <si>
    <t>Прокладка кабелю в штробі перетином до 4 мм² (без штроби)</t>
  </si>
  <si>
    <t>Фарбування стін за два рази</t>
  </si>
  <si>
    <t>Прибирання, навантаження та вивіз сміття ( послуга)</t>
  </si>
  <si>
    <t>Демонтаж світильників</t>
  </si>
  <si>
    <t>Демонтаж електричних проводів</t>
  </si>
  <si>
    <t>Оздоблювальні роботи</t>
  </si>
  <si>
    <t>Сантехнічні роботи</t>
  </si>
  <si>
    <t>Електротехнічні роботи</t>
  </si>
  <si>
    <t>Інші роботи</t>
  </si>
  <si>
    <t xml:space="preserve">Прокладка поліпропіленових водопровідних труб </t>
  </si>
  <si>
    <t>Монтаж вимикача</t>
  </si>
  <si>
    <t>Монтаж світильника-панелі</t>
  </si>
  <si>
    <t>Прокладка каналізаційних труб Ø50 mm</t>
  </si>
  <si>
    <t>Прокладка проводу ( відкрита проводка)</t>
  </si>
  <si>
    <t>Штробління в цеглині ​​до 20х20 включно під електрику</t>
  </si>
  <si>
    <t>Фарбування стель за два рази</t>
  </si>
  <si>
    <t>Затирка швів</t>
  </si>
  <si>
    <t>Total of works</t>
  </si>
  <si>
    <t>Демонтаж керамічної плитки зі стін</t>
  </si>
  <si>
    <t>Облицювання стін  плиткою</t>
  </si>
  <si>
    <t>Монтаж точки водозабору</t>
  </si>
  <si>
    <t xml:space="preserve">Монтаж фітінгів </t>
  </si>
  <si>
    <t>Монтаж та з'єднання проводів в розподільній коробці</t>
  </si>
  <si>
    <t>Демонтаж розетки/вимикача</t>
  </si>
  <si>
    <t>Монтаж кабель-каналу</t>
  </si>
  <si>
    <t>Улаштування плінтусів ПВХ</t>
  </si>
  <si>
    <t>Прокладка проводу в кабельному каналі</t>
  </si>
  <si>
    <t>Монтаж  автоматів</t>
  </si>
  <si>
    <t>Демонтаж перегородок</t>
  </si>
  <si>
    <t>Зняття фарби зі стін</t>
  </si>
  <si>
    <t>Зняття фарби зі стель</t>
  </si>
  <si>
    <t>Грунтування стін за 2 рази</t>
  </si>
  <si>
    <t>Облицювання підлоги плиткою</t>
  </si>
  <si>
    <t>Грунтування стель за 2 рази</t>
  </si>
  <si>
    <t>Шпатлювання стель старт та фініш</t>
  </si>
  <si>
    <t>Врізування у стояк</t>
  </si>
  <si>
    <t>Свердлення отвору під розетку, вимикач</t>
  </si>
  <si>
    <t>Улаштування перегородки з гіпсокартону ( зашивка перерізу)</t>
  </si>
  <si>
    <t xml:space="preserve">Установка вхідних металопластикових дверей </t>
  </si>
  <si>
    <t>Монтаж змішувача з підігрівом води</t>
  </si>
  <si>
    <t>Демонтаж дерев'яних вікон та дверей</t>
  </si>
  <si>
    <t>Зняття фарби з підлоги</t>
  </si>
  <si>
    <t>Демонтаж лінолеуму</t>
  </si>
  <si>
    <t>Демонтаж плінтусів</t>
  </si>
  <si>
    <t>Демонтаж умивальника</t>
  </si>
  <si>
    <t xml:space="preserve">Грунтування </t>
  </si>
  <si>
    <t xml:space="preserve">Шпатлювання стін старт </t>
  </si>
  <si>
    <t>Шпатлювання стін  фініш</t>
  </si>
  <si>
    <t>Room 1</t>
  </si>
  <si>
    <t>wc</t>
  </si>
  <si>
    <t>Прокладка каналізаційних труб Ø100 mm</t>
  </si>
  <si>
    <t>Установка підлогового унітазу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</si>
</sst>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2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2" fontId="1" fillId="4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0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2" fontId="0" fillId="0" borderId="0" xfId="0" applyNumberFormat="1"/>
    <xf numFmtId="1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3"/>
  <sheetViews>
    <sheetView tabSelected="1" zoomScale="70" zoomScaleNormal="70" workbookViewId="0">
      <selection activeCell="E78" sqref="E78"/>
    </sheetView>
  </sheetViews>
  <sheetFormatPr defaultRowHeight="15" x14ac:dyDescent="0.25"/>
  <cols>
    <col min="2" max="2" width="47.140625" customWidth="1"/>
    <col min="3" max="3" width="6.85546875" customWidth="1"/>
    <col min="4" max="4" width="8.85546875" customWidth="1"/>
    <col min="5" max="5" width="9.42578125" customWidth="1"/>
    <col min="6" max="6" width="12.140625" customWidth="1"/>
  </cols>
  <sheetData>
    <row r="1" spans="1:7" s="17" customFormat="1" ht="9.75" customHeight="1" x14ac:dyDescent="0.25">
      <c r="A1" s="23"/>
      <c r="B1" s="23"/>
      <c r="C1" s="23"/>
      <c r="D1" s="23"/>
      <c r="E1" s="23"/>
      <c r="F1" s="23"/>
      <c r="G1" s="23"/>
    </row>
    <row r="2" spans="1:7" s="17" customFormat="1" ht="9.75" customHeight="1" x14ac:dyDescent="0.25">
      <c r="A2" s="23"/>
      <c r="B2" s="23"/>
      <c r="C2" s="23"/>
      <c r="D2" s="23"/>
      <c r="E2" s="23"/>
      <c r="F2" s="23"/>
      <c r="G2" s="23"/>
    </row>
    <row r="3" spans="1:7" s="17" customFormat="1" ht="9.75" customHeight="1" x14ac:dyDescent="0.25">
      <c r="A3" s="18"/>
      <c r="B3" s="18"/>
      <c r="C3" s="18"/>
      <c r="D3" s="18"/>
      <c r="E3" s="18"/>
      <c r="F3" s="18"/>
      <c r="G3" s="18"/>
    </row>
    <row r="4" spans="1:7" s="17" customFormat="1" ht="9.75" customHeight="1" x14ac:dyDescent="0.25">
      <c r="A4" s="32"/>
      <c r="B4" s="32"/>
      <c r="C4" s="32"/>
      <c r="D4" s="32"/>
      <c r="E4" s="32"/>
      <c r="F4" s="32"/>
      <c r="G4" s="32"/>
    </row>
    <row r="5" spans="1:7" s="17" customFormat="1" ht="9.75" customHeight="1" x14ac:dyDescent="0.25">
      <c r="A5" s="32"/>
      <c r="B5" s="32"/>
      <c r="C5" s="32"/>
      <c r="D5" s="32"/>
      <c r="E5" s="32"/>
      <c r="F5" s="32"/>
      <c r="G5" s="19"/>
    </row>
    <row r="6" spans="1:7" s="17" customFormat="1" ht="9.75" customHeight="1" x14ac:dyDescent="0.25">
      <c r="A6" s="23"/>
      <c r="B6" s="23"/>
      <c r="C6" s="23"/>
      <c r="D6" s="23"/>
      <c r="E6" s="23"/>
      <c r="F6" s="23"/>
      <c r="G6" s="23"/>
    </row>
    <row r="7" spans="1:7" s="17" customFormat="1" ht="9.75" customHeight="1" x14ac:dyDescent="0.25">
      <c r="A7" s="23"/>
      <c r="B7" s="23"/>
      <c r="C7" s="23"/>
      <c r="D7" s="23"/>
      <c r="E7" s="23"/>
      <c r="F7" s="23"/>
      <c r="G7" s="23"/>
    </row>
    <row r="8" spans="1:7" s="17" customFormat="1" ht="9.75" customHeight="1" x14ac:dyDescent="0.25">
      <c r="A8" s="33"/>
      <c r="B8" s="33"/>
      <c r="C8" s="33"/>
      <c r="D8" s="33"/>
      <c r="E8" s="33"/>
      <c r="F8" s="33"/>
    </row>
    <row r="9" spans="1:7" ht="17.25" customHeight="1" x14ac:dyDescent="0.25">
      <c r="A9" s="5"/>
      <c r="B9" s="5"/>
      <c r="C9" s="5"/>
      <c r="D9" s="5"/>
      <c r="E9" s="5"/>
      <c r="F9" s="22"/>
    </row>
    <row r="10" spans="1:7" ht="18" customHeight="1" x14ac:dyDescent="0.25">
      <c r="A10" s="5"/>
      <c r="B10" s="5"/>
      <c r="C10" s="5"/>
      <c r="D10" s="5"/>
      <c r="E10" s="5"/>
      <c r="F10" s="6"/>
    </row>
    <row r="11" spans="1:7" ht="47.25" x14ac:dyDescent="0.25">
      <c r="A11" s="1" t="s">
        <v>0</v>
      </c>
      <c r="B11" s="1"/>
      <c r="C11" s="1" t="s">
        <v>1</v>
      </c>
      <c r="D11" s="1" t="s">
        <v>2</v>
      </c>
      <c r="E11" s="1" t="s">
        <v>3</v>
      </c>
      <c r="F11" s="1" t="s">
        <v>4</v>
      </c>
    </row>
    <row r="12" spans="1:7" ht="15.75" x14ac:dyDescent="0.25">
      <c r="A12" s="26" t="s">
        <v>61</v>
      </c>
      <c r="B12" s="27"/>
      <c r="C12" s="27"/>
      <c r="D12" s="27"/>
      <c r="E12" s="27"/>
      <c r="F12" s="8"/>
    </row>
    <row r="13" spans="1:7" ht="15" customHeight="1" x14ac:dyDescent="0.25">
      <c r="A13" s="26" t="s">
        <v>5</v>
      </c>
      <c r="B13" s="27"/>
      <c r="C13" s="27"/>
      <c r="D13" s="27"/>
      <c r="E13" s="27"/>
      <c r="F13" s="8"/>
    </row>
    <row r="14" spans="1:7" ht="34.5" customHeight="1" x14ac:dyDescent="0.25">
      <c r="A14" s="2">
        <v>1</v>
      </c>
      <c r="B14" s="4" t="s">
        <v>53</v>
      </c>
      <c r="C14" s="2" t="s">
        <v>6</v>
      </c>
      <c r="D14" s="10">
        <v>19</v>
      </c>
      <c r="E14" s="2">
        <v>100</v>
      </c>
      <c r="F14" s="2">
        <f>D14*E14</f>
        <v>1900</v>
      </c>
    </row>
    <row r="15" spans="1:7" ht="34.5" customHeight="1" x14ac:dyDescent="0.25">
      <c r="A15" s="2">
        <v>2</v>
      </c>
      <c r="B15" s="4" t="s">
        <v>31</v>
      </c>
      <c r="C15" s="2" t="s">
        <v>6</v>
      </c>
      <c r="D15" s="10">
        <v>1.3</v>
      </c>
      <c r="E15" s="2">
        <v>80</v>
      </c>
      <c r="F15" s="2">
        <f t="shared" ref="F15:F53" si="0">D15*E15</f>
        <v>104</v>
      </c>
    </row>
    <row r="16" spans="1:7" ht="34.5" customHeight="1" x14ac:dyDescent="0.25">
      <c r="A16" s="2">
        <v>3</v>
      </c>
      <c r="B16" s="4" t="s">
        <v>41</v>
      </c>
      <c r="C16" s="2" t="s">
        <v>6</v>
      </c>
      <c r="D16" s="10">
        <v>6.5</v>
      </c>
      <c r="E16" s="2">
        <v>150</v>
      </c>
      <c r="F16" s="2">
        <f t="shared" si="0"/>
        <v>975</v>
      </c>
    </row>
    <row r="17" spans="1:6" ht="34.5" customHeight="1" x14ac:dyDescent="0.25">
      <c r="A17" s="2">
        <v>4</v>
      </c>
      <c r="B17" s="4" t="s">
        <v>42</v>
      </c>
      <c r="C17" s="2" t="s">
        <v>6</v>
      </c>
      <c r="D17" s="10">
        <v>45</v>
      </c>
      <c r="E17" s="2">
        <v>50</v>
      </c>
      <c r="F17" s="2">
        <f t="shared" si="0"/>
        <v>2250</v>
      </c>
    </row>
    <row r="18" spans="1:6" ht="34.5" customHeight="1" x14ac:dyDescent="0.25">
      <c r="A18" s="2">
        <v>5</v>
      </c>
      <c r="B18" s="4" t="s">
        <v>43</v>
      </c>
      <c r="C18" s="2" t="s">
        <v>6</v>
      </c>
      <c r="D18" s="10">
        <v>25</v>
      </c>
      <c r="E18" s="2">
        <v>50</v>
      </c>
      <c r="F18" s="2">
        <f t="shared" si="0"/>
        <v>1250</v>
      </c>
    </row>
    <row r="19" spans="1:6" ht="34.5" customHeight="1" x14ac:dyDescent="0.25">
      <c r="A19" s="2">
        <v>6</v>
      </c>
      <c r="B19" s="4" t="s">
        <v>54</v>
      </c>
      <c r="C19" s="2" t="s">
        <v>6</v>
      </c>
      <c r="D19" s="10">
        <v>5.4</v>
      </c>
      <c r="E19" s="2">
        <v>50</v>
      </c>
      <c r="F19" s="2">
        <f t="shared" si="0"/>
        <v>270</v>
      </c>
    </row>
    <row r="20" spans="1:6" ht="34.5" customHeight="1" x14ac:dyDescent="0.25">
      <c r="A20" s="2">
        <v>7</v>
      </c>
      <c r="B20" s="4" t="s">
        <v>55</v>
      </c>
      <c r="C20" s="2" t="s">
        <v>6</v>
      </c>
      <c r="D20" s="10">
        <v>19</v>
      </c>
      <c r="E20" s="2">
        <v>80</v>
      </c>
      <c r="F20" s="2">
        <f t="shared" si="0"/>
        <v>1520</v>
      </c>
    </row>
    <row r="21" spans="1:6" ht="34.5" customHeight="1" x14ac:dyDescent="0.25">
      <c r="A21" s="2">
        <v>8</v>
      </c>
      <c r="B21" s="4" t="s">
        <v>56</v>
      </c>
      <c r="C21" s="2" t="s">
        <v>10</v>
      </c>
      <c r="D21" s="10">
        <v>20</v>
      </c>
      <c r="E21" s="2">
        <v>15</v>
      </c>
      <c r="F21" s="2">
        <f t="shared" si="0"/>
        <v>300</v>
      </c>
    </row>
    <row r="22" spans="1:6" ht="34.5" customHeight="1" x14ac:dyDescent="0.25">
      <c r="A22" s="2">
        <v>9</v>
      </c>
      <c r="B22" s="4" t="s">
        <v>16</v>
      </c>
      <c r="C22" s="2" t="s">
        <v>8</v>
      </c>
      <c r="D22" s="10">
        <v>7</v>
      </c>
      <c r="E22" s="2">
        <v>20</v>
      </c>
      <c r="F22" s="2">
        <f t="shared" si="0"/>
        <v>140</v>
      </c>
    </row>
    <row r="23" spans="1:6" ht="34.5" customHeight="1" x14ac:dyDescent="0.25">
      <c r="A23" s="2">
        <v>10</v>
      </c>
      <c r="B23" s="4" t="s">
        <v>17</v>
      </c>
      <c r="C23" s="2" t="s">
        <v>10</v>
      </c>
      <c r="D23" s="10">
        <v>30</v>
      </c>
      <c r="E23" s="2">
        <v>5</v>
      </c>
      <c r="F23" s="2">
        <f t="shared" si="0"/>
        <v>150</v>
      </c>
    </row>
    <row r="24" spans="1:6" ht="34.5" customHeight="1" x14ac:dyDescent="0.25">
      <c r="A24" s="2">
        <v>11</v>
      </c>
      <c r="B24" s="11" t="s">
        <v>36</v>
      </c>
      <c r="C24" s="2" t="s">
        <v>8</v>
      </c>
      <c r="D24" s="10">
        <v>14</v>
      </c>
      <c r="E24" s="2">
        <v>20</v>
      </c>
      <c r="F24" s="2">
        <f t="shared" si="0"/>
        <v>280</v>
      </c>
    </row>
    <row r="25" spans="1:6" ht="34.5" customHeight="1" x14ac:dyDescent="0.25">
      <c r="A25" s="2">
        <v>12</v>
      </c>
      <c r="B25" s="4" t="s">
        <v>57</v>
      </c>
      <c r="C25" s="2" t="s">
        <v>8</v>
      </c>
      <c r="D25" s="2">
        <v>1</v>
      </c>
      <c r="E25" s="2">
        <v>150</v>
      </c>
      <c r="F25" s="2">
        <f t="shared" si="0"/>
        <v>150</v>
      </c>
    </row>
    <row r="26" spans="1:6" ht="34.5" customHeight="1" x14ac:dyDescent="0.25">
      <c r="A26" s="2">
        <v>13</v>
      </c>
      <c r="B26" s="4" t="s">
        <v>15</v>
      </c>
      <c r="C26" s="2" t="s">
        <v>8</v>
      </c>
      <c r="D26" s="10">
        <v>1</v>
      </c>
      <c r="E26" s="2">
        <v>2500</v>
      </c>
      <c r="F26" s="2">
        <f t="shared" si="0"/>
        <v>2500</v>
      </c>
    </row>
    <row r="27" spans="1:6" ht="34.5" customHeight="1" x14ac:dyDescent="0.25">
      <c r="A27" s="24" t="s">
        <v>9</v>
      </c>
      <c r="B27" s="25"/>
      <c r="C27" s="25"/>
      <c r="D27" s="25"/>
      <c r="E27" s="25"/>
      <c r="F27" s="2"/>
    </row>
    <row r="28" spans="1:6" ht="34.5" customHeight="1" x14ac:dyDescent="0.25">
      <c r="A28" s="7"/>
      <c r="B28" s="7" t="s">
        <v>18</v>
      </c>
      <c r="C28" s="7"/>
      <c r="D28" s="7"/>
      <c r="E28" s="7"/>
      <c r="F28" s="2"/>
    </row>
    <row r="29" spans="1:6" ht="34.5" customHeight="1" x14ac:dyDescent="0.25">
      <c r="A29" s="2">
        <v>14</v>
      </c>
      <c r="B29" s="4" t="s">
        <v>58</v>
      </c>
      <c r="C29" s="2" t="s">
        <v>7</v>
      </c>
      <c r="D29" s="10">
        <v>27.3</v>
      </c>
      <c r="E29" s="2">
        <v>20</v>
      </c>
      <c r="F29" s="2">
        <f t="shared" si="0"/>
        <v>546</v>
      </c>
    </row>
    <row r="30" spans="1:6" ht="34.5" customHeight="1" x14ac:dyDescent="0.25">
      <c r="A30" s="2">
        <v>15</v>
      </c>
      <c r="B30" s="4" t="s">
        <v>45</v>
      </c>
      <c r="C30" s="2" t="s">
        <v>7</v>
      </c>
      <c r="D30" s="10">
        <v>25</v>
      </c>
      <c r="E30" s="2">
        <v>350</v>
      </c>
      <c r="F30" s="2">
        <f t="shared" si="0"/>
        <v>8750</v>
      </c>
    </row>
    <row r="31" spans="1:6" ht="34.5" customHeight="1" x14ac:dyDescent="0.25">
      <c r="A31" s="2">
        <v>16</v>
      </c>
      <c r="B31" s="4" t="s">
        <v>29</v>
      </c>
      <c r="C31" s="2" t="s">
        <v>7</v>
      </c>
      <c r="D31" s="10">
        <v>25</v>
      </c>
      <c r="E31" s="2">
        <v>50</v>
      </c>
      <c r="F31" s="2">
        <f t="shared" si="0"/>
        <v>1250</v>
      </c>
    </row>
    <row r="32" spans="1:6" ht="34.5" customHeight="1" x14ac:dyDescent="0.25">
      <c r="A32" s="2">
        <v>17</v>
      </c>
      <c r="B32" s="11" t="s">
        <v>38</v>
      </c>
      <c r="C32" s="2" t="s">
        <v>10</v>
      </c>
      <c r="D32" s="10">
        <v>21</v>
      </c>
      <c r="E32" s="2">
        <v>90</v>
      </c>
      <c r="F32" s="2">
        <f t="shared" si="0"/>
        <v>1890</v>
      </c>
    </row>
    <row r="33" spans="1:6" ht="34.5" customHeight="1" x14ac:dyDescent="0.25">
      <c r="A33" s="2">
        <v>18</v>
      </c>
      <c r="B33" s="4" t="s">
        <v>32</v>
      </c>
      <c r="C33" s="2" t="s">
        <v>7</v>
      </c>
      <c r="D33" s="10">
        <v>2.2999999999999998</v>
      </c>
      <c r="E33" s="2">
        <v>350</v>
      </c>
      <c r="F33" s="2">
        <f t="shared" si="0"/>
        <v>804.99999999999989</v>
      </c>
    </row>
    <row r="34" spans="1:6" ht="34.5" customHeight="1" x14ac:dyDescent="0.25">
      <c r="A34" s="2">
        <v>19</v>
      </c>
      <c r="B34" s="4" t="s">
        <v>29</v>
      </c>
      <c r="C34" s="2" t="s">
        <v>7</v>
      </c>
      <c r="D34" s="10">
        <v>2.2999999999999998</v>
      </c>
      <c r="E34" s="2">
        <v>50</v>
      </c>
      <c r="F34" s="2">
        <f t="shared" si="0"/>
        <v>114.99999999999999</v>
      </c>
    </row>
    <row r="35" spans="1:6" ht="34.5" customHeight="1" x14ac:dyDescent="0.25">
      <c r="A35" s="2">
        <v>20</v>
      </c>
      <c r="B35" s="4" t="s">
        <v>50</v>
      </c>
      <c r="C35" s="2" t="s">
        <v>7</v>
      </c>
      <c r="D35" s="10">
        <v>12</v>
      </c>
      <c r="E35" s="12">
        <v>250</v>
      </c>
      <c r="F35" s="2">
        <f t="shared" si="0"/>
        <v>3000</v>
      </c>
    </row>
    <row r="36" spans="1:6" ht="34.5" customHeight="1" x14ac:dyDescent="0.25">
      <c r="A36" s="2">
        <v>21</v>
      </c>
      <c r="B36" s="4" t="s">
        <v>44</v>
      </c>
      <c r="C36" s="2" t="s">
        <v>7</v>
      </c>
      <c r="D36" s="10">
        <v>65</v>
      </c>
      <c r="E36" s="2">
        <v>40</v>
      </c>
      <c r="F36" s="2">
        <f t="shared" si="0"/>
        <v>2600</v>
      </c>
    </row>
    <row r="37" spans="1:6" ht="34.5" customHeight="1" x14ac:dyDescent="0.25">
      <c r="A37" s="2">
        <v>22</v>
      </c>
      <c r="B37" s="4" t="s">
        <v>59</v>
      </c>
      <c r="C37" s="2" t="s">
        <v>7</v>
      </c>
      <c r="D37" s="10">
        <v>45</v>
      </c>
      <c r="E37" s="2">
        <v>125</v>
      </c>
      <c r="F37" s="2">
        <f t="shared" si="0"/>
        <v>5625</v>
      </c>
    </row>
    <row r="38" spans="1:6" ht="34.5" customHeight="1" x14ac:dyDescent="0.25">
      <c r="A38" s="2">
        <v>23</v>
      </c>
      <c r="B38" s="4" t="s">
        <v>60</v>
      </c>
      <c r="C38" s="2" t="s">
        <v>7</v>
      </c>
      <c r="D38" s="10">
        <v>65</v>
      </c>
      <c r="E38" s="2">
        <v>125</v>
      </c>
      <c r="F38" s="2">
        <f t="shared" si="0"/>
        <v>8125</v>
      </c>
    </row>
    <row r="39" spans="1:6" ht="34.5" customHeight="1" x14ac:dyDescent="0.25">
      <c r="A39" s="2">
        <v>24</v>
      </c>
      <c r="B39" s="4" t="s">
        <v>14</v>
      </c>
      <c r="C39" s="2" t="s">
        <v>7</v>
      </c>
      <c r="D39" s="10">
        <v>65</v>
      </c>
      <c r="E39" s="2">
        <v>110</v>
      </c>
      <c r="F39" s="2">
        <f t="shared" si="0"/>
        <v>7150</v>
      </c>
    </row>
    <row r="40" spans="1:6" ht="34.5" customHeight="1" x14ac:dyDescent="0.25">
      <c r="A40" s="2">
        <v>25</v>
      </c>
      <c r="B40" s="4" t="s">
        <v>46</v>
      </c>
      <c r="C40" s="2" t="s">
        <v>7</v>
      </c>
      <c r="D40" s="10">
        <v>25</v>
      </c>
      <c r="E40" s="2">
        <v>40</v>
      </c>
      <c r="F40" s="2">
        <f t="shared" si="0"/>
        <v>1000</v>
      </c>
    </row>
    <row r="41" spans="1:6" ht="34.5" customHeight="1" x14ac:dyDescent="0.25">
      <c r="A41" s="2">
        <v>26</v>
      </c>
      <c r="B41" s="4" t="s">
        <v>47</v>
      </c>
      <c r="C41" s="2" t="s">
        <v>7</v>
      </c>
      <c r="D41" s="10">
        <v>25</v>
      </c>
      <c r="E41" s="2">
        <v>250</v>
      </c>
      <c r="F41" s="2">
        <f t="shared" si="0"/>
        <v>6250</v>
      </c>
    </row>
    <row r="42" spans="1:6" ht="34.5" customHeight="1" x14ac:dyDescent="0.25">
      <c r="A42" s="2">
        <v>27</v>
      </c>
      <c r="B42" s="4" t="s">
        <v>28</v>
      </c>
      <c r="C42" s="2" t="s">
        <v>7</v>
      </c>
      <c r="D42" s="10">
        <v>25</v>
      </c>
      <c r="E42" s="2">
        <v>110</v>
      </c>
      <c r="F42" s="2">
        <f t="shared" si="0"/>
        <v>2750</v>
      </c>
    </row>
    <row r="43" spans="1:6" ht="34.5" customHeight="1" x14ac:dyDescent="0.25">
      <c r="A43" s="2"/>
      <c r="B43" s="7" t="s">
        <v>20</v>
      </c>
      <c r="C43" s="2"/>
      <c r="D43" s="10"/>
      <c r="E43" s="2"/>
      <c r="F43" s="2"/>
    </row>
    <row r="44" spans="1:6" ht="34.5" customHeight="1" x14ac:dyDescent="0.25">
      <c r="A44" s="2">
        <v>40</v>
      </c>
      <c r="B44" s="4" t="s">
        <v>13</v>
      </c>
      <c r="C44" s="2" t="s">
        <v>10</v>
      </c>
      <c r="D44" s="10">
        <v>13</v>
      </c>
      <c r="E44" s="2">
        <v>25</v>
      </c>
      <c r="F44" s="2">
        <f t="shared" si="0"/>
        <v>325</v>
      </c>
    </row>
    <row r="45" spans="1:6" ht="34.5" customHeight="1" x14ac:dyDescent="0.25">
      <c r="A45" s="2">
        <v>41</v>
      </c>
      <c r="B45" s="4" t="s">
        <v>26</v>
      </c>
      <c r="C45" s="2" t="s">
        <v>10</v>
      </c>
      <c r="D45" s="10">
        <v>55</v>
      </c>
      <c r="E45" s="2">
        <v>25</v>
      </c>
      <c r="F45" s="2">
        <f t="shared" si="0"/>
        <v>1375</v>
      </c>
    </row>
    <row r="46" spans="1:6" ht="34.5" customHeight="1" x14ac:dyDescent="0.25">
      <c r="A46" s="2">
        <v>42</v>
      </c>
      <c r="B46" s="11" t="s">
        <v>37</v>
      </c>
      <c r="C46" s="2" t="s">
        <v>10</v>
      </c>
      <c r="D46" s="10">
        <v>30</v>
      </c>
      <c r="E46" s="2">
        <v>30</v>
      </c>
      <c r="F46" s="2">
        <f t="shared" si="0"/>
        <v>900</v>
      </c>
    </row>
    <row r="47" spans="1:6" ht="34.5" customHeight="1" x14ac:dyDescent="0.25">
      <c r="A47" s="2">
        <v>43</v>
      </c>
      <c r="B47" s="11" t="s">
        <v>39</v>
      </c>
      <c r="C47" s="12" t="s">
        <v>10</v>
      </c>
      <c r="D47" s="13">
        <v>30</v>
      </c>
      <c r="E47" s="12">
        <v>25</v>
      </c>
      <c r="F47" s="2">
        <f t="shared" si="0"/>
        <v>750</v>
      </c>
    </row>
    <row r="48" spans="1:6" ht="34.5" customHeight="1" x14ac:dyDescent="0.25">
      <c r="A48" s="2">
        <v>44</v>
      </c>
      <c r="B48" s="11" t="s">
        <v>35</v>
      </c>
      <c r="C48" s="2" t="s">
        <v>8</v>
      </c>
      <c r="D48" s="10">
        <v>1</v>
      </c>
      <c r="E48" s="2">
        <v>150</v>
      </c>
      <c r="F48" s="2">
        <f t="shared" si="0"/>
        <v>150</v>
      </c>
    </row>
    <row r="49" spans="1:6" ht="34.5" customHeight="1" x14ac:dyDescent="0.25">
      <c r="A49" s="2">
        <v>45</v>
      </c>
      <c r="B49" s="11" t="s">
        <v>49</v>
      </c>
      <c r="C49" s="2" t="s">
        <v>8</v>
      </c>
      <c r="D49" s="10">
        <v>8</v>
      </c>
      <c r="E49" s="2">
        <v>80</v>
      </c>
      <c r="F49" s="2">
        <f t="shared" si="0"/>
        <v>640</v>
      </c>
    </row>
    <row r="50" spans="1:6" ht="34.5" customHeight="1" x14ac:dyDescent="0.25">
      <c r="A50" s="2">
        <v>46</v>
      </c>
      <c r="B50" s="4" t="s">
        <v>12</v>
      </c>
      <c r="C50" s="2" t="s">
        <v>8</v>
      </c>
      <c r="D50" s="10">
        <v>6</v>
      </c>
      <c r="E50" s="2">
        <v>80</v>
      </c>
      <c r="F50" s="2">
        <f t="shared" si="0"/>
        <v>480</v>
      </c>
    </row>
    <row r="51" spans="1:6" ht="34.5" customHeight="1" x14ac:dyDescent="0.25">
      <c r="A51" s="2">
        <v>47</v>
      </c>
      <c r="B51" s="4" t="s">
        <v>23</v>
      </c>
      <c r="C51" s="2" t="s">
        <v>8</v>
      </c>
      <c r="D51" s="10">
        <v>2</v>
      </c>
      <c r="E51" s="2">
        <v>80</v>
      </c>
      <c r="F51" s="2">
        <f t="shared" si="0"/>
        <v>160</v>
      </c>
    </row>
    <row r="52" spans="1:6" ht="34.5" customHeight="1" x14ac:dyDescent="0.25">
      <c r="A52" s="2">
        <v>48</v>
      </c>
      <c r="B52" s="11" t="s">
        <v>40</v>
      </c>
      <c r="C52" s="12" t="s">
        <v>8</v>
      </c>
      <c r="D52" s="13">
        <v>1</v>
      </c>
      <c r="E52" s="12">
        <v>100</v>
      </c>
      <c r="F52" s="2">
        <f t="shared" si="0"/>
        <v>100</v>
      </c>
    </row>
    <row r="53" spans="1:6" ht="34.5" customHeight="1" x14ac:dyDescent="0.25">
      <c r="A53" s="2">
        <v>49</v>
      </c>
      <c r="B53" s="4" t="s">
        <v>24</v>
      </c>
      <c r="C53" s="2" t="s">
        <v>8</v>
      </c>
      <c r="D53" s="10">
        <v>5</v>
      </c>
      <c r="E53" s="2">
        <v>120</v>
      </c>
      <c r="F53" s="2">
        <f t="shared" si="0"/>
        <v>600</v>
      </c>
    </row>
    <row r="54" spans="1:6" ht="34.5" customHeight="1" x14ac:dyDescent="0.25">
      <c r="A54" s="2"/>
      <c r="B54" s="7" t="s">
        <v>19</v>
      </c>
      <c r="C54" s="2"/>
      <c r="D54" s="10"/>
      <c r="E54" s="2"/>
      <c r="F54" s="2"/>
    </row>
    <row r="55" spans="1:6" ht="34.5" customHeight="1" x14ac:dyDescent="0.25">
      <c r="A55" s="12">
        <v>58</v>
      </c>
      <c r="B55" s="11" t="s">
        <v>11</v>
      </c>
      <c r="C55" s="12" t="s">
        <v>8</v>
      </c>
      <c r="D55" s="13">
        <v>1</v>
      </c>
      <c r="E55" s="12">
        <v>700</v>
      </c>
      <c r="F55" s="2">
        <f t="shared" ref="F55:F60" si="1">D55*E55</f>
        <v>700</v>
      </c>
    </row>
    <row r="56" spans="1:6" ht="34.5" customHeight="1" x14ac:dyDescent="0.25">
      <c r="A56" s="12">
        <v>59</v>
      </c>
      <c r="B56" s="11" t="s">
        <v>52</v>
      </c>
      <c r="C56" s="12" t="s">
        <v>8</v>
      </c>
      <c r="D56" s="13">
        <v>1</v>
      </c>
      <c r="E56" s="12">
        <v>300</v>
      </c>
      <c r="F56" s="2">
        <f t="shared" si="1"/>
        <v>300</v>
      </c>
    </row>
    <row r="57" spans="1:6" ht="34.5" customHeight="1" x14ac:dyDescent="0.25">
      <c r="A57" s="12">
        <v>60</v>
      </c>
      <c r="B57" s="11" t="s">
        <v>33</v>
      </c>
      <c r="C57" s="12" t="s">
        <v>8</v>
      </c>
      <c r="D57" s="13">
        <v>1</v>
      </c>
      <c r="E57" s="12">
        <v>350</v>
      </c>
      <c r="F57" s="2">
        <f t="shared" si="1"/>
        <v>350</v>
      </c>
    </row>
    <row r="58" spans="1:6" ht="34.5" customHeight="1" x14ac:dyDescent="0.25">
      <c r="A58" s="12">
        <v>61</v>
      </c>
      <c r="B58" s="11" t="s">
        <v>34</v>
      </c>
      <c r="C58" s="12" t="s">
        <v>8</v>
      </c>
      <c r="D58" s="13">
        <v>1</v>
      </c>
      <c r="E58" s="12">
        <v>50</v>
      </c>
      <c r="F58" s="2">
        <f t="shared" si="1"/>
        <v>50</v>
      </c>
    </row>
    <row r="59" spans="1:6" ht="34.5" customHeight="1" x14ac:dyDescent="0.25">
      <c r="A59" s="2">
        <v>69</v>
      </c>
      <c r="B59" s="4" t="s">
        <v>27</v>
      </c>
      <c r="C59" s="2" t="s">
        <v>10</v>
      </c>
      <c r="D59" s="10">
        <v>13</v>
      </c>
      <c r="E59" s="12">
        <v>80</v>
      </c>
      <c r="F59" s="2">
        <f t="shared" si="1"/>
        <v>1040</v>
      </c>
    </row>
    <row r="60" spans="1:6" ht="34.5" customHeight="1" x14ac:dyDescent="0.25">
      <c r="A60" s="2">
        <v>70</v>
      </c>
      <c r="B60" s="4" t="s">
        <v>51</v>
      </c>
      <c r="C60" s="2" t="s">
        <v>7</v>
      </c>
      <c r="D60" s="10">
        <v>2.7</v>
      </c>
      <c r="E60" s="2">
        <v>450</v>
      </c>
      <c r="F60" s="2">
        <f t="shared" si="1"/>
        <v>1215</v>
      </c>
    </row>
    <row r="61" spans="1:6" ht="28.5" customHeight="1" x14ac:dyDescent="0.25">
      <c r="A61" s="14"/>
      <c r="B61" s="28" t="s">
        <v>30</v>
      </c>
      <c r="C61" s="28"/>
      <c r="D61" s="28"/>
      <c r="E61" s="29"/>
      <c r="F61" s="15">
        <f>F14+F15+F16+F17+F18+F19+F20+F21+F22+F23+F24+F25+F26+F29+F30+F31+F32+F33+F34+F35+F36+F37+F38+F39+F40+F41+F42+F44+F45+F46+F47+F48+F49+F50+F51+F52+F55+F56+F57+F58+F59+F60</f>
        <v>70180</v>
      </c>
    </row>
    <row r="62" spans="1:6" ht="30" customHeight="1" x14ac:dyDescent="0.25">
      <c r="A62" s="30" t="s">
        <v>62</v>
      </c>
      <c r="B62" s="31"/>
      <c r="C62" s="31"/>
      <c r="D62" s="31"/>
      <c r="E62" s="31"/>
      <c r="F62" s="8"/>
    </row>
    <row r="63" spans="1:6" ht="17.100000000000001" customHeight="1" x14ac:dyDescent="0.25">
      <c r="A63" s="26" t="s">
        <v>5</v>
      </c>
      <c r="B63" s="27"/>
      <c r="C63" s="27"/>
      <c r="D63" s="27"/>
      <c r="E63" s="27"/>
      <c r="F63" s="8"/>
    </row>
    <row r="64" spans="1:6" ht="27" customHeight="1" x14ac:dyDescent="0.25">
      <c r="A64" s="2">
        <v>72</v>
      </c>
      <c r="B64" s="4" t="s">
        <v>31</v>
      </c>
      <c r="C64" s="2" t="s">
        <v>6</v>
      </c>
      <c r="D64" s="10">
        <v>1.3</v>
      </c>
      <c r="E64" s="2">
        <v>80</v>
      </c>
      <c r="F64" s="2">
        <f>D64*E64</f>
        <v>104</v>
      </c>
    </row>
    <row r="65" spans="1:6" ht="27" customHeight="1" x14ac:dyDescent="0.25">
      <c r="A65" s="2">
        <v>73</v>
      </c>
      <c r="B65" s="4" t="s">
        <v>42</v>
      </c>
      <c r="C65" s="2" t="s">
        <v>6</v>
      </c>
      <c r="D65" s="10">
        <v>18</v>
      </c>
      <c r="E65" s="2">
        <v>50</v>
      </c>
      <c r="F65" s="2">
        <f t="shared" ref="F65:F72" si="2">D65*E65</f>
        <v>900</v>
      </c>
    </row>
    <row r="66" spans="1:6" ht="27" customHeight="1" x14ac:dyDescent="0.25">
      <c r="A66" s="2">
        <v>74</v>
      </c>
      <c r="B66" s="4" t="s">
        <v>43</v>
      </c>
      <c r="C66" s="2" t="s">
        <v>6</v>
      </c>
      <c r="D66" s="10">
        <v>3.6</v>
      </c>
      <c r="E66" s="2">
        <v>50</v>
      </c>
      <c r="F66" s="2">
        <f t="shared" si="2"/>
        <v>180</v>
      </c>
    </row>
    <row r="67" spans="1:6" ht="27" customHeight="1" x14ac:dyDescent="0.25">
      <c r="A67" s="2">
        <v>75</v>
      </c>
      <c r="B67" s="4" t="s">
        <v>54</v>
      </c>
      <c r="C67" s="2" t="s">
        <v>6</v>
      </c>
      <c r="D67" s="10">
        <v>3.6</v>
      </c>
      <c r="E67" s="2">
        <v>50</v>
      </c>
      <c r="F67" s="2">
        <f t="shared" si="2"/>
        <v>180</v>
      </c>
    </row>
    <row r="68" spans="1:6" ht="27" customHeight="1" x14ac:dyDescent="0.25">
      <c r="A68" s="2">
        <v>76</v>
      </c>
      <c r="B68" s="4" t="s">
        <v>56</v>
      </c>
      <c r="C68" s="2" t="s">
        <v>10</v>
      </c>
      <c r="D68" s="10">
        <v>10</v>
      </c>
      <c r="E68" s="2">
        <v>15</v>
      </c>
      <c r="F68" s="2">
        <f t="shared" si="2"/>
        <v>150</v>
      </c>
    </row>
    <row r="69" spans="1:6" ht="27" customHeight="1" x14ac:dyDescent="0.25">
      <c r="A69" s="2">
        <v>77</v>
      </c>
      <c r="B69" s="4" t="s">
        <v>16</v>
      </c>
      <c r="C69" s="2" t="s">
        <v>8</v>
      </c>
      <c r="D69" s="10">
        <v>1</v>
      </c>
      <c r="E69" s="2">
        <v>20</v>
      </c>
      <c r="F69" s="2">
        <f t="shared" si="2"/>
        <v>20</v>
      </c>
    </row>
    <row r="70" spans="1:6" ht="27" customHeight="1" x14ac:dyDescent="0.25">
      <c r="A70" s="2">
        <v>78</v>
      </c>
      <c r="B70" s="4" t="s">
        <v>17</v>
      </c>
      <c r="C70" s="2" t="s">
        <v>10</v>
      </c>
      <c r="D70" s="10">
        <v>2</v>
      </c>
      <c r="E70" s="2">
        <v>5</v>
      </c>
      <c r="F70" s="2">
        <f t="shared" si="2"/>
        <v>10</v>
      </c>
    </row>
    <row r="71" spans="1:6" ht="27" customHeight="1" x14ac:dyDescent="0.25">
      <c r="A71" s="2">
        <v>79</v>
      </c>
      <c r="B71" s="4" t="s">
        <v>57</v>
      </c>
      <c r="C71" s="2" t="s">
        <v>8</v>
      </c>
      <c r="D71" s="2">
        <v>1</v>
      </c>
      <c r="E71" s="2">
        <v>150</v>
      </c>
      <c r="F71" s="2">
        <f t="shared" si="2"/>
        <v>150</v>
      </c>
    </row>
    <row r="72" spans="1:6" ht="27" customHeight="1" x14ac:dyDescent="0.25">
      <c r="A72" s="2">
        <v>80</v>
      </c>
      <c r="B72" s="4" t="s">
        <v>15</v>
      </c>
      <c r="C72" s="2" t="s">
        <v>8</v>
      </c>
      <c r="D72" s="10">
        <v>1</v>
      </c>
      <c r="E72" s="2">
        <v>800</v>
      </c>
      <c r="F72" s="2">
        <f t="shared" si="2"/>
        <v>800</v>
      </c>
    </row>
    <row r="73" spans="1:6" ht="29.1" customHeight="1" x14ac:dyDescent="0.25">
      <c r="A73" s="24" t="s">
        <v>9</v>
      </c>
      <c r="B73" s="25"/>
      <c r="C73" s="25"/>
      <c r="D73" s="25"/>
      <c r="E73" s="25"/>
      <c r="F73" s="9"/>
    </row>
    <row r="74" spans="1:6" ht="29.1" customHeight="1" x14ac:dyDescent="0.25">
      <c r="A74" s="7"/>
      <c r="B74" s="7" t="s">
        <v>18</v>
      </c>
      <c r="C74" s="7"/>
      <c r="D74" s="7"/>
      <c r="E74" s="7"/>
      <c r="F74" s="3"/>
    </row>
    <row r="75" spans="1:6" ht="31.5" customHeight="1" x14ac:dyDescent="0.25">
      <c r="A75" s="2">
        <v>81</v>
      </c>
      <c r="B75" s="4" t="s">
        <v>58</v>
      </c>
      <c r="C75" s="2" t="s">
        <v>7</v>
      </c>
      <c r="D75" s="10">
        <v>16.100000000000001</v>
      </c>
      <c r="E75" s="2">
        <v>20</v>
      </c>
      <c r="F75" s="2">
        <f>D75*E75</f>
        <v>322</v>
      </c>
    </row>
    <row r="76" spans="1:6" ht="31.5" customHeight="1" x14ac:dyDescent="0.25">
      <c r="A76" s="2">
        <v>82</v>
      </c>
      <c r="B76" s="4" t="s">
        <v>45</v>
      </c>
      <c r="C76" s="2" t="s">
        <v>7</v>
      </c>
      <c r="D76" s="10">
        <v>3.6</v>
      </c>
      <c r="E76" s="2">
        <v>350</v>
      </c>
      <c r="F76" s="2">
        <f t="shared" ref="F76:F106" si="3">D76*E76</f>
        <v>1260</v>
      </c>
    </row>
    <row r="77" spans="1:6" ht="31.5" customHeight="1" x14ac:dyDescent="0.25">
      <c r="A77" s="2">
        <v>83</v>
      </c>
      <c r="B77" s="4" t="s">
        <v>29</v>
      </c>
      <c r="C77" s="2" t="s">
        <v>7</v>
      </c>
      <c r="D77" s="10">
        <v>3.6</v>
      </c>
      <c r="E77" s="2">
        <v>50</v>
      </c>
      <c r="F77" s="2">
        <f t="shared" si="3"/>
        <v>180</v>
      </c>
    </row>
    <row r="78" spans="1:6" ht="31.5" customHeight="1" x14ac:dyDescent="0.25">
      <c r="A78" s="2">
        <v>84</v>
      </c>
      <c r="B78" s="4" t="s">
        <v>32</v>
      </c>
      <c r="C78" s="2" t="s">
        <v>7</v>
      </c>
      <c r="D78" s="10">
        <v>12.5</v>
      </c>
      <c r="E78" s="2">
        <v>350</v>
      </c>
      <c r="F78" s="2">
        <f t="shared" si="3"/>
        <v>4375</v>
      </c>
    </row>
    <row r="79" spans="1:6" ht="31.5" customHeight="1" x14ac:dyDescent="0.25">
      <c r="A79" s="2">
        <v>85</v>
      </c>
      <c r="B79" s="4" t="s">
        <v>29</v>
      </c>
      <c r="C79" s="2" t="s">
        <v>7</v>
      </c>
      <c r="D79" s="10">
        <v>12.5</v>
      </c>
      <c r="E79" s="2">
        <v>50</v>
      </c>
      <c r="F79" s="2">
        <f t="shared" si="3"/>
        <v>625</v>
      </c>
    </row>
    <row r="80" spans="1:6" ht="31.5" customHeight="1" x14ac:dyDescent="0.25">
      <c r="A80" s="2">
        <v>86</v>
      </c>
      <c r="B80" s="4" t="s">
        <v>50</v>
      </c>
      <c r="C80" s="2" t="s">
        <v>7</v>
      </c>
      <c r="D80" s="10">
        <v>1</v>
      </c>
      <c r="E80" s="12">
        <v>250</v>
      </c>
      <c r="F80" s="2">
        <f t="shared" si="3"/>
        <v>250</v>
      </c>
    </row>
    <row r="81" spans="1:6" ht="31.5" customHeight="1" x14ac:dyDescent="0.25">
      <c r="A81" s="2">
        <v>87</v>
      </c>
      <c r="B81" s="4" t="s">
        <v>44</v>
      </c>
      <c r="C81" s="2" t="s">
        <v>7</v>
      </c>
      <c r="D81" s="10">
        <v>13</v>
      </c>
      <c r="E81" s="2">
        <v>40</v>
      </c>
      <c r="F81" s="2">
        <f t="shared" si="3"/>
        <v>520</v>
      </c>
    </row>
    <row r="82" spans="1:6" ht="31.5" customHeight="1" x14ac:dyDescent="0.25">
      <c r="A82" s="2">
        <v>88</v>
      </c>
      <c r="B82" s="4" t="s">
        <v>59</v>
      </c>
      <c r="C82" s="2" t="s">
        <v>7</v>
      </c>
      <c r="D82" s="10">
        <v>11</v>
      </c>
      <c r="E82" s="2">
        <v>125</v>
      </c>
      <c r="F82" s="2">
        <f t="shared" si="3"/>
        <v>1375</v>
      </c>
    </row>
    <row r="83" spans="1:6" ht="31.5" customHeight="1" x14ac:dyDescent="0.25">
      <c r="A83" s="2">
        <v>89</v>
      </c>
      <c r="B83" s="4" t="s">
        <v>60</v>
      </c>
      <c r="C83" s="2" t="s">
        <v>7</v>
      </c>
      <c r="D83" s="10">
        <v>13</v>
      </c>
      <c r="E83" s="2">
        <v>125</v>
      </c>
      <c r="F83" s="2">
        <f t="shared" si="3"/>
        <v>1625</v>
      </c>
    </row>
    <row r="84" spans="1:6" ht="31.5" customHeight="1" x14ac:dyDescent="0.25">
      <c r="A84" s="2">
        <v>90</v>
      </c>
      <c r="B84" s="4" t="s">
        <v>14</v>
      </c>
      <c r="C84" s="2" t="s">
        <v>7</v>
      </c>
      <c r="D84" s="10">
        <v>13</v>
      </c>
      <c r="E84" s="2">
        <v>110</v>
      </c>
      <c r="F84" s="2">
        <f t="shared" si="3"/>
        <v>1430</v>
      </c>
    </row>
    <row r="85" spans="1:6" ht="31.5" customHeight="1" x14ac:dyDescent="0.25">
      <c r="A85" s="2">
        <v>91</v>
      </c>
      <c r="B85" s="4" t="s">
        <v>46</v>
      </c>
      <c r="C85" s="2" t="s">
        <v>7</v>
      </c>
      <c r="D85" s="10">
        <v>3.6</v>
      </c>
      <c r="E85" s="2">
        <v>40</v>
      </c>
      <c r="F85" s="2">
        <f t="shared" si="3"/>
        <v>144</v>
      </c>
    </row>
    <row r="86" spans="1:6" ht="31.5" customHeight="1" x14ac:dyDescent="0.25">
      <c r="A86" s="2">
        <v>92</v>
      </c>
      <c r="B86" s="4" t="s">
        <v>47</v>
      </c>
      <c r="C86" s="2" t="s">
        <v>7</v>
      </c>
      <c r="D86" s="10">
        <v>3.6</v>
      </c>
      <c r="E86" s="2">
        <v>300</v>
      </c>
      <c r="F86" s="2">
        <f t="shared" si="3"/>
        <v>1080</v>
      </c>
    </row>
    <row r="87" spans="1:6" ht="31.5" customHeight="1" x14ac:dyDescent="0.25">
      <c r="A87" s="2">
        <v>93</v>
      </c>
      <c r="B87" s="4" t="s">
        <v>28</v>
      </c>
      <c r="C87" s="2" t="s">
        <v>7</v>
      </c>
      <c r="D87" s="10">
        <v>3.6</v>
      </c>
      <c r="E87" s="2">
        <v>110</v>
      </c>
      <c r="F87" s="2">
        <f t="shared" si="3"/>
        <v>396</v>
      </c>
    </row>
    <row r="88" spans="1:6" ht="29.1" customHeight="1" x14ac:dyDescent="0.25">
      <c r="A88" s="2"/>
      <c r="B88" s="7" t="s">
        <v>20</v>
      </c>
      <c r="C88" s="2"/>
      <c r="D88" s="10"/>
      <c r="E88" s="2"/>
      <c r="F88" s="2">
        <f t="shared" si="3"/>
        <v>0</v>
      </c>
    </row>
    <row r="89" spans="1:6" ht="29.1" customHeight="1" x14ac:dyDescent="0.25">
      <c r="A89" s="2">
        <v>104</v>
      </c>
      <c r="B89" s="4" t="s">
        <v>13</v>
      </c>
      <c r="C89" s="2" t="s">
        <v>10</v>
      </c>
      <c r="D89" s="10">
        <v>6</v>
      </c>
      <c r="E89" s="2">
        <v>25</v>
      </c>
      <c r="F89" s="2">
        <f t="shared" si="3"/>
        <v>150</v>
      </c>
    </row>
    <row r="90" spans="1:6" ht="29.1" customHeight="1" x14ac:dyDescent="0.25">
      <c r="A90" s="2">
        <v>105</v>
      </c>
      <c r="B90" s="11" t="s">
        <v>37</v>
      </c>
      <c r="C90" s="2" t="s">
        <v>10</v>
      </c>
      <c r="D90" s="10">
        <v>2</v>
      </c>
      <c r="E90" s="2">
        <v>20</v>
      </c>
      <c r="F90" s="2">
        <f t="shared" si="3"/>
        <v>40</v>
      </c>
    </row>
    <row r="91" spans="1:6" ht="29.1" customHeight="1" x14ac:dyDescent="0.25">
      <c r="A91" s="2">
        <v>106</v>
      </c>
      <c r="B91" s="11" t="s">
        <v>39</v>
      </c>
      <c r="C91" s="12" t="s">
        <v>10</v>
      </c>
      <c r="D91" s="13">
        <v>2</v>
      </c>
      <c r="E91" s="12">
        <v>25</v>
      </c>
      <c r="F91" s="2">
        <f t="shared" si="3"/>
        <v>50</v>
      </c>
    </row>
    <row r="92" spans="1:6" ht="29.1" customHeight="1" x14ac:dyDescent="0.25">
      <c r="A92" s="2">
        <v>107</v>
      </c>
      <c r="B92" s="11" t="s">
        <v>35</v>
      </c>
      <c r="C92" s="2" t="s">
        <v>8</v>
      </c>
      <c r="D92" s="10">
        <v>1</v>
      </c>
      <c r="E92" s="2">
        <v>150</v>
      </c>
      <c r="F92" s="2">
        <f t="shared" si="3"/>
        <v>150</v>
      </c>
    </row>
    <row r="93" spans="1:6" ht="29.1" customHeight="1" x14ac:dyDescent="0.25">
      <c r="A93" s="2">
        <v>108</v>
      </c>
      <c r="B93" s="4" t="s">
        <v>12</v>
      </c>
      <c r="C93" s="2" t="s">
        <v>8</v>
      </c>
      <c r="D93" s="10">
        <v>1</v>
      </c>
      <c r="E93" s="2">
        <v>130</v>
      </c>
      <c r="F93" s="2">
        <f t="shared" si="3"/>
        <v>130</v>
      </c>
    </row>
    <row r="94" spans="1:6" ht="29.1" customHeight="1" x14ac:dyDescent="0.25">
      <c r="A94" s="2">
        <v>109</v>
      </c>
      <c r="B94" s="4" t="s">
        <v>23</v>
      </c>
      <c r="C94" s="2" t="s">
        <v>8</v>
      </c>
      <c r="D94" s="10">
        <v>1</v>
      </c>
      <c r="E94" s="2">
        <v>130</v>
      </c>
      <c r="F94" s="2">
        <f t="shared" si="3"/>
        <v>130</v>
      </c>
    </row>
    <row r="95" spans="1:6" ht="29.1" customHeight="1" x14ac:dyDescent="0.25">
      <c r="A95" s="2">
        <v>110</v>
      </c>
      <c r="B95" s="11" t="s">
        <v>40</v>
      </c>
      <c r="C95" s="12" t="s">
        <v>8</v>
      </c>
      <c r="D95" s="13">
        <v>1</v>
      </c>
      <c r="E95" s="12">
        <v>100</v>
      </c>
      <c r="F95" s="2">
        <f t="shared" si="3"/>
        <v>100</v>
      </c>
    </row>
    <row r="96" spans="1:6" ht="29.1" customHeight="1" x14ac:dyDescent="0.25">
      <c r="A96" s="2">
        <v>111</v>
      </c>
      <c r="B96" s="4" t="s">
        <v>24</v>
      </c>
      <c r="C96" s="2" t="s">
        <v>8</v>
      </c>
      <c r="D96" s="10">
        <v>1</v>
      </c>
      <c r="E96" s="20">
        <v>120</v>
      </c>
      <c r="F96" s="20">
        <f t="shared" si="3"/>
        <v>120</v>
      </c>
    </row>
    <row r="97" spans="1:6" ht="15.75" x14ac:dyDescent="0.25">
      <c r="A97" s="2"/>
      <c r="B97" s="7" t="s">
        <v>19</v>
      </c>
      <c r="C97" s="2"/>
      <c r="D97" s="10"/>
      <c r="E97" s="2"/>
      <c r="F97" s="2">
        <f t="shared" si="3"/>
        <v>0</v>
      </c>
    </row>
    <row r="98" spans="1:6" x14ac:dyDescent="0.25">
      <c r="A98" s="12">
        <v>120</v>
      </c>
      <c r="B98" s="11" t="s">
        <v>11</v>
      </c>
      <c r="C98" s="12" t="s">
        <v>8</v>
      </c>
      <c r="D98" s="13">
        <v>1</v>
      </c>
      <c r="E98" s="12">
        <v>700</v>
      </c>
      <c r="F98" s="2">
        <f t="shared" si="3"/>
        <v>700</v>
      </c>
    </row>
    <row r="99" spans="1:6" x14ac:dyDescent="0.25">
      <c r="A99" s="12">
        <v>121</v>
      </c>
      <c r="B99" s="11" t="s">
        <v>52</v>
      </c>
      <c r="C99" s="12" t="s">
        <v>8</v>
      </c>
      <c r="D99" s="13">
        <v>1</v>
      </c>
      <c r="E99" s="12">
        <v>300</v>
      </c>
      <c r="F99" s="2">
        <f t="shared" si="3"/>
        <v>300</v>
      </c>
    </row>
    <row r="100" spans="1:6" x14ac:dyDescent="0.25">
      <c r="A100" s="12">
        <v>122</v>
      </c>
      <c r="B100" s="11" t="s">
        <v>33</v>
      </c>
      <c r="C100" s="12" t="s">
        <v>8</v>
      </c>
      <c r="D100" s="13">
        <v>2</v>
      </c>
      <c r="E100" s="12">
        <v>350</v>
      </c>
      <c r="F100" s="2">
        <f t="shared" si="3"/>
        <v>700</v>
      </c>
    </row>
    <row r="101" spans="1:6" x14ac:dyDescent="0.25">
      <c r="A101" s="12">
        <v>123</v>
      </c>
      <c r="B101" s="11" t="s">
        <v>64</v>
      </c>
      <c r="C101" s="12" t="s">
        <v>8</v>
      </c>
      <c r="D101" s="12">
        <v>1</v>
      </c>
      <c r="E101" s="12">
        <v>650</v>
      </c>
      <c r="F101" s="2">
        <f t="shared" si="3"/>
        <v>650</v>
      </c>
    </row>
    <row r="102" spans="1:6" x14ac:dyDescent="0.25">
      <c r="A102" s="12">
        <v>124</v>
      </c>
      <c r="B102" s="11" t="s">
        <v>34</v>
      </c>
      <c r="C102" s="12" t="s">
        <v>8</v>
      </c>
      <c r="D102" s="13">
        <v>2</v>
      </c>
      <c r="E102" s="12">
        <v>50</v>
      </c>
      <c r="F102" s="2">
        <f t="shared" si="3"/>
        <v>100</v>
      </c>
    </row>
    <row r="103" spans="1:6" ht="30" x14ac:dyDescent="0.25">
      <c r="A103" s="12">
        <v>125</v>
      </c>
      <c r="B103" s="11" t="s">
        <v>22</v>
      </c>
      <c r="C103" s="12" t="s">
        <v>10</v>
      </c>
      <c r="D103" s="13">
        <v>3</v>
      </c>
      <c r="E103" s="12">
        <v>80</v>
      </c>
      <c r="F103" s="2">
        <f t="shared" si="3"/>
        <v>240</v>
      </c>
    </row>
    <row r="104" spans="1:6" x14ac:dyDescent="0.25">
      <c r="A104" s="12">
        <v>126</v>
      </c>
      <c r="B104" s="11" t="s">
        <v>25</v>
      </c>
      <c r="C104" s="12" t="s">
        <v>10</v>
      </c>
      <c r="D104" s="13">
        <v>1</v>
      </c>
      <c r="E104" s="12">
        <v>80</v>
      </c>
      <c r="F104" s="2">
        <f t="shared" si="3"/>
        <v>80</v>
      </c>
    </row>
    <row r="105" spans="1:6" x14ac:dyDescent="0.25">
      <c r="A105" s="12">
        <v>127</v>
      </c>
      <c r="B105" s="11" t="s">
        <v>63</v>
      </c>
      <c r="C105" s="12" t="s">
        <v>10</v>
      </c>
      <c r="D105" s="13">
        <v>1</v>
      </c>
      <c r="E105" s="12">
        <v>90</v>
      </c>
      <c r="F105" s="2">
        <f t="shared" si="3"/>
        <v>90</v>
      </c>
    </row>
    <row r="106" spans="1:6" x14ac:dyDescent="0.25">
      <c r="A106" s="12">
        <v>128</v>
      </c>
      <c r="B106" s="11" t="s">
        <v>48</v>
      </c>
      <c r="C106" s="12" t="s">
        <v>8</v>
      </c>
      <c r="D106" s="13">
        <v>2</v>
      </c>
      <c r="E106" s="12">
        <v>700</v>
      </c>
      <c r="F106" s="2">
        <f t="shared" si="3"/>
        <v>1400</v>
      </c>
    </row>
    <row r="107" spans="1:6" ht="15.75" x14ac:dyDescent="0.25">
      <c r="A107" s="2"/>
      <c r="B107" s="7" t="s">
        <v>21</v>
      </c>
      <c r="C107" s="2"/>
      <c r="D107" s="10"/>
      <c r="E107" s="2"/>
      <c r="F107" s="2">
        <f t="shared" ref="F107:F109" si="4">D107*E107</f>
        <v>0</v>
      </c>
    </row>
    <row r="108" spans="1:6" ht="30" x14ac:dyDescent="0.25">
      <c r="A108" s="2">
        <v>141</v>
      </c>
      <c r="B108" s="4" t="s">
        <v>27</v>
      </c>
      <c r="C108" s="2" t="s">
        <v>10</v>
      </c>
      <c r="D108" s="10">
        <v>6</v>
      </c>
      <c r="E108" s="12">
        <v>80</v>
      </c>
      <c r="F108" s="2">
        <f t="shared" si="4"/>
        <v>480</v>
      </c>
    </row>
    <row r="109" spans="1:6" x14ac:dyDescent="0.25">
      <c r="A109" s="2">
        <v>142</v>
      </c>
      <c r="B109" s="4" t="s">
        <v>51</v>
      </c>
      <c r="C109" s="2" t="s">
        <v>7</v>
      </c>
      <c r="D109" s="10">
        <v>2.1</v>
      </c>
      <c r="E109" s="2">
        <v>450</v>
      </c>
      <c r="F109" s="2">
        <f t="shared" si="4"/>
        <v>945</v>
      </c>
    </row>
    <row r="110" spans="1:6" ht="15.75" x14ac:dyDescent="0.25">
      <c r="A110" s="14"/>
      <c r="B110" s="28" t="s">
        <v>30</v>
      </c>
      <c r="C110" s="28"/>
      <c r="D110" s="28"/>
      <c r="E110" s="29"/>
      <c r="F110" s="15">
        <f>F64+F65+F66+F67+F68+F69+F70+F71+F72+F75+F76+F77+F78+F79+F80+F81+F82+F83+F84+F85+F86+F87+F89+F90+F91+F92+F93+F94+F95+F96+F98+F99+F100+F101+F102+F103+F104+F105+F106++F108+F109</f>
        <v>22631</v>
      </c>
    </row>
    <row r="112" spans="1:6" x14ac:dyDescent="0.25">
      <c r="F112" s="21"/>
    </row>
    <row r="113" spans="6:6" x14ac:dyDescent="0.25">
      <c r="F113" s="16"/>
    </row>
  </sheetData>
  <mergeCells count="15">
    <mergeCell ref="B110:E110"/>
    <mergeCell ref="A4:G4"/>
    <mergeCell ref="A8:F8"/>
    <mergeCell ref="A6:G6"/>
    <mergeCell ref="A7:G7"/>
    <mergeCell ref="A5:F5"/>
    <mergeCell ref="A1:G1"/>
    <mergeCell ref="A73:E73"/>
    <mergeCell ref="A13:E13"/>
    <mergeCell ref="A27:E27"/>
    <mergeCell ref="B61:E61"/>
    <mergeCell ref="A62:E62"/>
    <mergeCell ref="A63:E63"/>
    <mergeCell ref="A12:E12"/>
    <mergeCell ref="A2:G2"/>
  </mergeCells>
  <phoneticPr fontId="4" type="noConversion"/>
  <pageMargins left="0.25" right="0.25" top="0.75" bottom="0.75" header="0.3" footer="0.3"/>
  <pageSetup scale="66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5D68FC38838DC488D629E810E2C5F92" ma:contentTypeVersion="17" ma:contentTypeDescription="Создание документа." ma:contentTypeScope="" ma:versionID="cc8e60c7a69fcfa4e3b268216c987058">
  <xsd:schema xmlns:xsd="http://www.w3.org/2001/XMLSchema" xmlns:xs="http://www.w3.org/2001/XMLSchema" xmlns:p="http://schemas.microsoft.com/office/2006/metadata/properties" xmlns:ns2="94f3ae22-f040-4c27-a0a7-1bbb7f3109fa" xmlns:ns3="6b42d4dc-e2c8-42d3-9c31-63eb7055eaf4" targetNamespace="http://schemas.microsoft.com/office/2006/metadata/properties" ma:root="true" ma:fieldsID="f4e8acde3a039cf5ea347ca542f15081" ns2:_="" ns3:_="">
    <xsd:import namespace="94f3ae22-f040-4c27-a0a7-1bbb7f3109fa"/>
    <xsd:import namespace="6b42d4dc-e2c8-42d3-9c31-63eb7055ea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3ae22-f040-4c27-a0a7-1bbb7f3109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b23ec234-cbf3-4cc2-a0ae-2bfafc310c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42d4dc-e2c8-42d3-9c31-63eb7055ea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92c87c-47e4-4952-8e91-f558992c7d27}" ma:internalName="TaxCatchAll" ma:showField="CatchAllData" ma:web="6b42d4dc-e2c8-42d3-9c31-63eb7055ea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f3ae22-f040-4c27-a0a7-1bbb7f3109fa">
      <Terms xmlns="http://schemas.microsoft.com/office/infopath/2007/PartnerControls"/>
    </lcf76f155ced4ddcb4097134ff3c332f>
    <TaxCatchAll xmlns="6b42d4dc-e2c8-42d3-9c31-63eb7055eaf4" xsi:nil="true"/>
    <_Flow_SignoffStatus xmlns="94f3ae22-f040-4c27-a0a7-1bbb7f3109fa" xsi:nil="true"/>
  </documentManagement>
</p:properties>
</file>

<file path=customXml/itemProps1.xml><?xml version="1.0" encoding="utf-8"?>
<ds:datastoreItem xmlns:ds="http://schemas.openxmlformats.org/officeDocument/2006/customXml" ds:itemID="{802E9EB7-6D68-467D-BE1C-F08506F75D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2C63F1-3B14-4E1F-A04A-606BAD9BEC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f3ae22-f040-4c27-a0a7-1bbb7f3109fa"/>
    <ds:schemaRef ds:uri="6b42d4dc-e2c8-42d3-9c31-63eb7055ea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1EE00E-9358-48FA-A1D2-E10A1D305B4A}">
  <ds:schemaRefs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6b42d4dc-e2c8-42d3-9c31-63eb7055eaf4"/>
    <ds:schemaRef ds:uri="94f3ae22-f040-4c27-a0a7-1bbb7f3109f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Tishkovskyi, Volodymyr</dc:creator>
  <cp:keywords/>
  <dc:description/>
  <cp:lastModifiedBy>Acer</cp:lastModifiedBy>
  <cp:revision/>
  <cp:lastPrinted>2023-06-06T16:10:11Z</cp:lastPrinted>
  <dcterms:created xsi:type="dcterms:W3CDTF">2015-06-05T18:17:20Z</dcterms:created>
  <dcterms:modified xsi:type="dcterms:W3CDTF">2023-07-04T08:26:26Z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0x01010065D68FC38838DC488D629E810E2C5F92</vt:lpwstr>
  </property>
  <property fmtid="{D5CDD505-2E9C-101B-9397-08002B2CF9AE}" pid="3" name="MediaServiceImageTags">
    <vt:lpwstr/>
  </property>
</Properties>
</file>