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735" windowWidth="14985" windowHeight="4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48" i="1"/>
  <c r="F47" i="1"/>
  <c r="F46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10" i="1"/>
  <c r="F9" i="1"/>
  <c r="F8" i="1"/>
  <c r="F7" i="1"/>
  <c r="F6" i="1"/>
  <c r="F5" i="1"/>
  <c r="F4" i="1"/>
  <c r="F55" i="1" s="1"/>
</calcChain>
</file>

<file path=xl/sharedStrings.xml><?xml version="1.0" encoding="utf-8"?>
<sst xmlns="http://schemas.openxmlformats.org/spreadsheetml/2006/main" count="103" uniqueCount="60">
  <si>
    <t>№</t>
  </si>
  <si>
    <t>unit</t>
  </si>
  <si>
    <t>amount</t>
  </si>
  <si>
    <t>Cost for unit, UAH</t>
  </si>
  <si>
    <t>Total cost, UAH</t>
  </si>
  <si>
    <t xml:space="preserve">m² </t>
  </si>
  <si>
    <t>m²</t>
  </si>
  <si>
    <t>pcs</t>
  </si>
  <si>
    <t>Installation work</t>
  </si>
  <si>
    <t>m</t>
  </si>
  <si>
    <t>Установка раковини</t>
  </si>
  <si>
    <t>Прокладка кабелю в штробі перетином до 4 мм² (без штроби)</t>
  </si>
  <si>
    <t>Фарбування стін за два рази</t>
  </si>
  <si>
    <t>Прибирання, навантаження та вивіз сміття ( послуга)</t>
  </si>
  <si>
    <t>Демонтаж електричних проводів</t>
  </si>
  <si>
    <t>Оздоблювальні роботи</t>
  </si>
  <si>
    <t>Сантехнічні роботи</t>
  </si>
  <si>
    <t>Електротехнічні роботи</t>
  </si>
  <si>
    <t xml:space="preserve">Прокладка поліпропіленових водопровідних труб </t>
  </si>
  <si>
    <t>Прокладка каналізаційних труб Ø50 mm</t>
  </si>
  <si>
    <t>Прокладка проводу ( відкрита проводка)</t>
  </si>
  <si>
    <t>Затирка швів</t>
  </si>
  <si>
    <t>Total of works</t>
  </si>
  <si>
    <t>Облицювання стін  плиткою</t>
  </si>
  <si>
    <t>Монтаж точки водозабору</t>
  </si>
  <si>
    <t xml:space="preserve">Монтаж фітінгів </t>
  </si>
  <si>
    <t>Монтаж та з'єднання проводів в розподільній коробці</t>
  </si>
  <si>
    <t>Улаштування плінтусів ПВХ</t>
  </si>
  <si>
    <t>Монтаж  автоматів</t>
  </si>
  <si>
    <t xml:space="preserve">Грунтування підлоги </t>
  </si>
  <si>
    <t>Облицювання підлоги плиткою</t>
  </si>
  <si>
    <t>Свердлення отвору під розетку, вимикач</t>
  </si>
  <si>
    <t xml:space="preserve">Установка вхідних металопластикових дверей </t>
  </si>
  <si>
    <t>Монтаж змішувача з підігрівом води</t>
  </si>
  <si>
    <t>Демонтаж плінтусів</t>
  </si>
  <si>
    <t>Демонтаж лінолеуму</t>
  </si>
  <si>
    <t>Штробління в цеглині ( бетоні)​​до 20х20 включно під електрику</t>
  </si>
  <si>
    <t>Монтаж вимикача</t>
  </si>
  <si>
    <t>Свердлення отворів під труби до d 60мм</t>
  </si>
  <si>
    <t>Демонтаж  розетки/вимикача</t>
  </si>
  <si>
    <t>Монтаж  розетки</t>
  </si>
  <si>
    <t>Демонтаж віконних блоків</t>
  </si>
  <si>
    <t>Демонтаж дверних блоків</t>
  </si>
  <si>
    <t>Демонтаж підвіконня</t>
  </si>
  <si>
    <t>Демонтаж світильників</t>
  </si>
  <si>
    <t>Зняття шпалер</t>
  </si>
  <si>
    <t>Демонтаж умивальника</t>
  </si>
  <si>
    <t>Монтаж вікон м/пл</t>
  </si>
  <si>
    <t>Установка міжкімнатних дверей</t>
  </si>
  <si>
    <t>Улаштування обшивки укосів з гіпсокартону</t>
  </si>
  <si>
    <t>Штукатурка  укосів дверних</t>
  </si>
  <si>
    <t>Шпатлювання стін та укосів фініш</t>
  </si>
  <si>
    <t>Грунтування стін за 2 рази</t>
  </si>
  <si>
    <t>Монтаж підвісної стелі "Армстронг"</t>
  </si>
  <si>
    <t>Фарбування  радіатора за два рази</t>
  </si>
  <si>
    <t>Фарбування вентиляції за два рази</t>
  </si>
  <si>
    <t>Монтаж кабель-каналу</t>
  </si>
  <si>
    <t>Прокладка проводу в кабельному каналі</t>
  </si>
  <si>
    <t>Монтаж світильника-панелі</t>
  </si>
  <si>
    <t>PR-UKR-DNP-2023- 029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</si>
</sst>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_);\(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165" fontId="1" fillId="3" borderId="1" xfId="1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46" zoomScaleNormal="100" workbookViewId="0">
      <selection activeCell="G55" sqref="G55"/>
    </sheetView>
  </sheetViews>
  <sheetFormatPr defaultRowHeight="15" x14ac:dyDescent="0.25"/>
  <cols>
    <col min="2" max="2" width="32.7109375" customWidth="1"/>
    <col min="3" max="3" width="6.85546875" customWidth="1"/>
    <col min="4" max="4" width="8.85546875" customWidth="1"/>
    <col min="5" max="5" width="9.42578125" customWidth="1"/>
    <col min="6" max="6" width="12.140625" customWidth="1"/>
    <col min="8" max="8" width="11.85546875" customWidth="1"/>
  </cols>
  <sheetData>
    <row r="1" spans="1:7" ht="9" customHeight="1" x14ac:dyDescent="0.25">
      <c r="A1" s="22" t="s">
        <v>59</v>
      </c>
      <c r="B1" s="22"/>
      <c r="C1" s="22"/>
      <c r="D1" s="22"/>
      <c r="E1" s="22"/>
      <c r="F1" s="22"/>
      <c r="G1" s="22"/>
    </row>
    <row r="2" spans="1:7" ht="18" customHeight="1" x14ac:dyDescent="0.25">
      <c r="A2" s="5"/>
      <c r="B2" s="5"/>
      <c r="C2" s="5"/>
      <c r="D2" s="5"/>
      <c r="E2" s="5"/>
      <c r="F2" s="8"/>
    </row>
    <row r="3" spans="1:7" ht="47.25" x14ac:dyDescent="0.25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</row>
    <row r="4" spans="1:7" ht="24.95" customHeight="1" x14ac:dyDescent="0.25">
      <c r="A4" s="2">
        <v>1</v>
      </c>
      <c r="B4" s="4" t="s">
        <v>41</v>
      </c>
      <c r="C4" s="2" t="s">
        <v>7</v>
      </c>
      <c r="D4" s="11">
        <v>3</v>
      </c>
      <c r="E4" s="2">
        <v>300</v>
      </c>
      <c r="F4" s="2">
        <f t="shared" ref="F4:F5" si="0">E4*D4</f>
        <v>900</v>
      </c>
    </row>
    <row r="5" spans="1:7" ht="24.95" customHeight="1" x14ac:dyDescent="0.25">
      <c r="A5" s="2">
        <v>2</v>
      </c>
      <c r="B5" s="4" t="s">
        <v>42</v>
      </c>
      <c r="C5" s="2" t="s">
        <v>7</v>
      </c>
      <c r="D5" s="11">
        <v>3</v>
      </c>
      <c r="E5" s="2">
        <v>300</v>
      </c>
      <c r="F5" s="2">
        <f t="shared" si="0"/>
        <v>900</v>
      </c>
    </row>
    <row r="6" spans="1:7" ht="24.95" customHeight="1" x14ac:dyDescent="0.25">
      <c r="A6" s="2">
        <v>3</v>
      </c>
      <c r="B6" s="4" t="s">
        <v>43</v>
      </c>
      <c r="C6" s="2" t="s">
        <v>9</v>
      </c>
      <c r="D6" s="11">
        <v>4.5999999999999996</v>
      </c>
      <c r="E6" s="2">
        <v>100</v>
      </c>
      <c r="F6" s="2">
        <f t="shared" ref="F6:F12" si="1">E6*D6</f>
        <v>459.99999999999994</v>
      </c>
    </row>
    <row r="7" spans="1:7" ht="50.45" customHeight="1" x14ac:dyDescent="0.25">
      <c r="A7" s="2">
        <v>4</v>
      </c>
      <c r="B7" s="4" t="s">
        <v>35</v>
      </c>
      <c r="C7" s="2" t="s">
        <v>5</v>
      </c>
      <c r="D7" s="11">
        <v>29</v>
      </c>
      <c r="E7" s="2">
        <v>80</v>
      </c>
      <c r="F7" s="2">
        <f t="shared" ref="F7" si="2">E7*D7</f>
        <v>2320</v>
      </c>
    </row>
    <row r="8" spans="1:7" ht="50.45" customHeight="1" x14ac:dyDescent="0.25">
      <c r="A8" s="2">
        <v>5</v>
      </c>
      <c r="B8" s="4" t="s">
        <v>34</v>
      </c>
      <c r="C8" s="2" t="s">
        <v>9</v>
      </c>
      <c r="D8" s="11">
        <v>27</v>
      </c>
      <c r="E8" s="2">
        <v>15</v>
      </c>
      <c r="F8" s="2">
        <f t="shared" ref="F8:F10" si="3">E8*D8</f>
        <v>405</v>
      </c>
    </row>
    <row r="9" spans="1:7" ht="50.45" customHeight="1" x14ac:dyDescent="0.25">
      <c r="A9" s="2">
        <v>6</v>
      </c>
      <c r="B9" s="4" t="s">
        <v>45</v>
      </c>
      <c r="C9" s="2" t="s">
        <v>5</v>
      </c>
      <c r="D9" s="2">
        <v>80</v>
      </c>
      <c r="E9" s="2">
        <v>30</v>
      </c>
      <c r="F9" s="2">
        <f t="shared" si="3"/>
        <v>2400</v>
      </c>
    </row>
    <row r="10" spans="1:7" ht="50.45" customHeight="1" x14ac:dyDescent="0.25">
      <c r="A10" s="2">
        <v>7</v>
      </c>
      <c r="B10" s="4" t="s">
        <v>46</v>
      </c>
      <c r="C10" s="2" t="s">
        <v>7</v>
      </c>
      <c r="D10" s="2">
        <v>1</v>
      </c>
      <c r="E10" s="2">
        <v>150</v>
      </c>
      <c r="F10" s="2">
        <f t="shared" si="3"/>
        <v>150</v>
      </c>
    </row>
    <row r="11" spans="1:7" ht="24.95" customHeight="1" x14ac:dyDescent="0.25">
      <c r="A11" s="2">
        <v>8</v>
      </c>
      <c r="B11" s="4" t="s">
        <v>44</v>
      </c>
      <c r="C11" s="2" t="s">
        <v>7</v>
      </c>
      <c r="D11" s="11">
        <v>6</v>
      </c>
      <c r="E11" s="2">
        <v>20</v>
      </c>
      <c r="F11" s="2">
        <f t="shared" si="1"/>
        <v>120</v>
      </c>
    </row>
    <row r="12" spans="1:7" ht="24.95" customHeight="1" x14ac:dyDescent="0.25">
      <c r="A12" s="2">
        <v>9</v>
      </c>
      <c r="B12" s="4" t="s">
        <v>14</v>
      </c>
      <c r="C12" s="2" t="s">
        <v>9</v>
      </c>
      <c r="D12" s="11">
        <v>4</v>
      </c>
      <c r="E12" s="2">
        <v>5</v>
      </c>
      <c r="F12" s="2">
        <f t="shared" si="1"/>
        <v>20</v>
      </c>
    </row>
    <row r="13" spans="1:7" ht="24.95" customHeight="1" x14ac:dyDescent="0.25">
      <c r="A13" s="2">
        <v>10</v>
      </c>
      <c r="B13" s="12" t="s">
        <v>39</v>
      </c>
      <c r="C13" s="2" t="s">
        <v>7</v>
      </c>
      <c r="D13" s="11">
        <v>8</v>
      </c>
      <c r="E13" s="2">
        <v>20</v>
      </c>
      <c r="F13" s="2">
        <f>E13*D13</f>
        <v>160</v>
      </c>
    </row>
    <row r="14" spans="1:7" ht="38.450000000000003" customHeight="1" x14ac:dyDescent="0.25">
      <c r="A14" s="2">
        <v>11</v>
      </c>
      <c r="B14" s="4" t="s">
        <v>13</v>
      </c>
      <c r="C14" s="2" t="s">
        <v>7</v>
      </c>
      <c r="D14" s="11">
        <v>1</v>
      </c>
      <c r="E14" s="2">
        <v>2500</v>
      </c>
      <c r="F14" s="2">
        <f>E14*D14</f>
        <v>2500</v>
      </c>
    </row>
    <row r="15" spans="1:7" ht="24.95" customHeight="1" x14ac:dyDescent="0.25">
      <c r="A15" s="26" t="s">
        <v>8</v>
      </c>
      <c r="B15" s="27"/>
      <c r="C15" s="27"/>
      <c r="D15" s="27"/>
      <c r="E15" s="27"/>
      <c r="F15" s="10"/>
    </row>
    <row r="16" spans="1:7" ht="24.95" customHeight="1" x14ac:dyDescent="0.25">
      <c r="A16" s="9"/>
      <c r="B16" s="9" t="s">
        <v>15</v>
      </c>
      <c r="C16" s="9"/>
      <c r="D16" s="9"/>
      <c r="E16" s="9"/>
      <c r="F16" s="3"/>
    </row>
    <row r="17" spans="1:6" ht="47.45" customHeight="1" x14ac:dyDescent="0.25">
      <c r="A17" s="2">
        <v>12</v>
      </c>
      <c r="B17" s="4" t="s">
        <v>32</v>
      </c>
      <c r="C17" s="2" t="s">
        <v>6</v>
      </c>
      <c r="D17" s="11">
        <v>2.52</v>
      </c>
      <c r="E17" s="2">
        <v>450</v>
      </c>
      <c r="F17" s="11">
        <f t="shared" ref="F17:F20" si="4">E17*D17</f>
        <v>1134</v>
      </c>
    </row>
    <row r="18" spans="1:6" ht="47.45" customHeight="1" x14ac:dyDescent="0.25">
      <c r="A18" s="2">
        <v>13</v>
      </c>
      <c r="B18" s="4" t="s">
        <v>48</v>
      </c>
      <c r="C18" s="2" t="s">
        <v>7</v>
      </c>
      <c r="D18" s="11">
        <v>2</v>
      </c>
      <c r="E18" s="2">
        <v>1800</v>
      </c>
      <c r="F18" s="11">
        <f t="shared" si="4"/>
        <v>3600</v>
      </c>
    </row>
    <row r="19" spans="1:6" ht="24.95" customHeight="1" x14ac:dyDescent="0.25">
      <c r="A19" s="2">
        <v>14</v>
      </c>
      <c r="B19" s="12" t="s">
        <v>47</v>
      </c>
      <c r="C19" s="2" t="s">
        <v>6</v>
      </c>
      <c r="D19" s="11">
        <v>8.5</v>
      </c>
      <c r="E19" s="2">
        <v>450</v>
      </c>
      <c r="F19" s="11">
        <f t="shared" si="4"/>
        <v>3825</v>
      </c>
    </row>
    <row r="20" spans="1:6" ht="24.95" customHeight="1" x14ac:dyDescent="0.25">
      <c r="A20" s="2">
        <v>15</v>
      </c>
      <c r="B20" s="4" t="s">
        <v>53</v>
      </c>
      <c r="C20" s="2" t="s">
        <v>5</v>
      </c>
      <c r="D20" s="2">
        <v>29</v>
      </c>
      <c r="E20" s="2">
        <v>160</v>
      </c>
      <c r="F20" s="2">
        <f t="shared" si="4"/>
        <v>4640</v>
      </c>
    </row>
    <row r="21" spans="1:6" ht="30.95" customHeight="1" x14ac:dyDescent="0.25">
      <c r="A21" s="2">
        <v>16</v>
      </c>
      <c r="B21" s="4" t="s">
        <v>29</v>
      </c>
      <c r="C21" s="2" t="s">
        <v>6</v>
      </c>
      <c r="D21" s="11">
        <v>29</v>
      </c>
      <c r="E21" s="2">
        <v>20</v>
      </c>
      <c r="F21" s="2">
        <f t="shared" ref="F21:F33" si="5">E21*D21</f>
        <v>580</v>
      </c>
    </row>
    <row r="22" spans="1:6" ht="30.95" customHeight="1" x14ac:dyDescent="0.25">
      <c r="A22" s="2">
        <v>17</v>
      </c>
      <c r="B22" s="4" t="s">
        <v>30</v>
      </c>
      <c r="C22" s="2" t="s">
        <v>6</v>
      </c>
      <c r="D22" s="11">
        <v>29</v>
      </c>
      <c r="E22" s="2">
        <v>400</v>
      </c>
      <c r="F22" s="2">
        <f>E22*D22</f>
        <v>11600</v>
      </c>
    </row>
    <row r="23" spans="1:6" ht="30.95" customHeight="1" x14ac:dyDescent="0.25">
      <c r="A23" s="2">
        <v>18</v>
      </c>
      <c r="B23" s="4" t="s">
        <v>21</v>
      </c>
      <c r="C23" s="2" t="s">
        <v>6</v>
      </c>
      <c r="D23" s="11">
        <v>29</v>
      </c>
      <c r="E23" s="2">
        <v>50</v>
      </c>
      <c r="F23" s="2">
        <f>E23*D23</f>
        <v>1450</v>
      </c>
    </row>
    <row r="24" spans="1:6" ht="29.45" customHeight="1" x14ac:dyDescent="0.25">
      <c r="A24" s="2">
        <v>19</v>
      </c>
      <c r="B24" s="12" t="s">
        <v>27</v>
      </c>
      <c r="C24" s="2" t="s">
        <v>9</v>
      </c>
      <c r="D24" s="11">
        <v>27</v>
      </c>
      <c r="E24" s="2">
        <v>90</v>
      </c>
      <c r="F24" s="2">
        <f t="shared" si="5"/>
        <v>2430</v>
      </c>
    </row>
    <row r="25" spans="1:6" ht="29.45" customHeight="1" x14ac:dyDescent="0.25">
      <c r="A25" s="2">
        <v>20</v>
      </c>
      <c r="B25" s="4" t="s">
        <v>23</v>
      </c>
      <c r="C25" s="2" t="s">
        <v>6</v>
      </c>
      <c r="D25" s="11">
        <v>5</v>
      </c>
      <c r="E25" s="2">
        <v>400</v>
      </c>
      <c r="F25" s="2">
        <f t="shared" si="5"/>
        <v>2000</v>
      </c>
    </row>
    <row r="26" spans="1:6" ht="29.45" customHeight="1" x14ac:dyDescent="0.25">
      <c r="A26" s="2">
        <v>21</v>
      </c>
      <c r="B26" s="4" t="s">
        <v>21</v>
      </c>
      <c r="C26" s="2" t="s">
        <v>6</v>
      </c>
      <c r="D26" s="11">
        <v>5</v>
      </c>
      <c r="E26" s="2">
        <v>50</v>
      </c>
      <c r="F26" s="2">
        <f t="shared" si="5"/>
        <v>250</v>
      </c>
    </row>
    <row r="27" spans="1:6" ht="42.95" customHeight="1" x14ac:dyDescent="0.25">
      <c r="A27" s="2">
        <v>22</v>
      </c>
      <c r="B27" s="4" t="s">
        <v>49</v>
      </c>
      <c r="C27" s="13" t="s">
        <v>9</v>
      </c>
      <c r="D27" s="2">
        <v>17</v>
      </c>
      <c r="E27" s="2">
        <v>150</v>
      </c>
      <c r="F27" s="2">
        <f t="shared" si="5"/>
        <v>2550</v>
      </c>
    </row>
    <row r="28" spans="1:6" ht="29.45" customHeight="1" x14ac:dyDescent="0.25">
      <c r="A28" s="2">
        <v>23</v>
      </c>
      <c r="B28" s="4" t="s">
        <v>50</v>
      </c>
      <c r="C28" s="13" t="s">
        <v>6</v>
      </c>
      <c r="D28" s="2">
        <v>5.3</v>
      </c>
      <c r="E28" s="2">
        <v>150</v>
      </c>
      <c r="F28" s="2">
        <f t="shared" si="5"/>
        <v>795</v>
      </c>
    </row>
    <row r="29" spans="1:6" ht="24.95" customHeight="1" x14ac:dyDescent="0.25">
      <c r="A29" s="2">
        <v>24</v>
      </c>
      <c r="B29" s="4" t="s">
        <v>52</v>
      </c>
      <c r="C29" s="2" t="s">
        <v>6</v>
      </c>
      <c r="D29" s="11">
        <v>85.1</v>
      </c>
      <c r="E29" s="2">
        <v>40</v>
      </c>
      <c r="F29" s="2">
        <f t="shared" si="5"/>
        <v>3404</v>
      </c>
    </row>
    <row r="30" spans="1:6" ht="24.95" customHeight="1" x14ac:dyDescent="0.25">
      <c r="A30" s="2">
        <v>25</v>
      </c>
      <c r="B30" s="4" t="s">
        <v>51</v>
      </c>
      <c r="C30" s="2" t="s">
        <v>6</v>
      </c>
      <c r="D30" s="2">
        <v>85.1</v>
      </c>
      <c r="E30" s="2">
        <v>150</v>
      </c>
      <c r="F30" s="2">
        <f t="shared" si="5"/>
        <v>12765</v>
      </c>
    </row>
    <row r="31" spans="1:6" ht="24.95" customHeight="1" x14ac:dyDescent="0.25">
      <c r="A31" s="2">
        <v>26</v>
      </c>
      <c r="B31" s="4" t="s">
        <v>12</v>
      </c>
      <c r="C31" s="2" t="s">
        <v>6</v>
      </c>
      <c r="D31" s="11">
        <v>85.1</v>
      </c>
      <c r="E31" s="2">
        <v>110</v>
      </c>
      <c r="F31" s="2">
        <f t="shared" si="5"/>
        <v>9361</v>
      </c>
    </row>
    <row r="32" spans="1:6" ht="41.1" customHeight="1" x14ac:dyDescent="0.25">
      <c r="A32" s="2">
        <v>27</v>
      </c>
      <c r="B32" s="4" t="s">
        <v>54</v>
      </c>
      <c r="C32" s="2" t="s">
        <v>7</v>
      </c>
      <c r="D32" s="11">
        <v>3</v>
      </c>
      <c r="E32" s="2">
        <v>700</v>
      </c>
      <c r="F32" s="2">
        <f t="shared" ref="F32" si="6">E32*D32</f>
        <v>2100</v>
      </c>
    </row>
    <row r="33" spans="1:6" ht="24.95" customHeight="1" x14ac:dyDescent="0.25">
      <c r="A33" s="2">
        <v>29</v>
      </c>
      <c r="B33" s="4" t="s">
        <v>55</v>
      </c>
      <c r="C33" s="2" t="s">
        <v>9</v>
      </c>
      <c r="D33" s="11">
        <v>7</v>
      </c>
      <c r="E33" s="2">
        <v>100</v>
      </c>
      <c r="F33" s="2">
        <f t="shared" si="5"/>
        <v>700</v>
      </c>
    </row>
    <row r="34" spans="1:6" ht="24.95" customHeight="1" x14ac:dyDescent="0.25">
      <c r="A34" s="2"/>
      <c r="B34" s="9" t="s">
        <v>17</v>
      </c>
      <c r="C34" s="2"/>
      <c r="D34" s="11"/>
      <c r="E34" s="2"/>
      <c r="F34" s="11"/>
    </row>
    <row r="35" spans="1:6" ht="44.25" customHeight="1" x14ac:dyDescent="0.25">
      <c r="A35" s="2">
        <v>48</v>
      </c>
      <c r="B35" s="4" t="s">
        <v>11</v>
      </c>
      <c r="C35" s="2" t="s">
        <v>9</v>
      </c>
      <c r="D35" s="11">
        <v>4</v>
      </c>
      <c r="E35" s="2">
        <v>25</v>
      </c>
      <c r="F35" s="11">
        <f t="shared" ref="F35:F44" si="7">E35*D35</f>
        <v>100</v>
      </c>
    </row>
    <row r="36" spans="1:6" ht="33.950000000000003" customHeight="1" x14ac:dyDescent="0.25">
      <c r="A36" s="2">
        <v>49</v>
      </c>
      <c r="B36" s="4" t="s">
        <v>20</v>
      </c>
      <c r="C36" s="2" t="s">
        <v>9</v>
      </c>
      <c r="D36" s="11">
        <v>15</v>
      </c>
      <c r="E36" s="2">
        <v>25</v>
      </c>
      <c r="F36" s="11">
        <f t="shared" si="7"/>
        <v>375</v>
      </c>
    </row>
    <row r="37" spans="1:6" ht="33.950000000000003" customHeight="1" x14ac:dyDescent="0.25">
      <c r="A37" s="2">
        <v>50</v>
      </c>
      <c r="B37" s="12" t="s">
        <v>56</v>
      </c>
      <c r="C37" s="2" t="s">
        <v>9</v>
      </c>
      <c r="D37" s="2">
        <v>4</v>
      </c>
      <c r="E37" s="2">
        <v>30</v>
      </c>
      <c r="F37" s="11">
        <f t="shared" si="7"/>
        <v>120</v>
      </c>
    </row>
    <row r="38" spans="1:6" ht="33.950000000000003" customHeight="1" x14ac:dyDescent="0.25">
      <c r="A38" s="2">
        <v>51</v>
      </c>
      <c r="B38" s="12" t="s">
        <v>57</v>
      </c>
      <c r="C38" s="13" t="s">
        <v>9</v>
      </c>
      <c r="D38" s="13">
        <v>4</v>
      </c>
      <c r="E38" s="13">
        <v>30</v>
      </c>
      <c r="F38" s="11">
        <f t="shared" si="7"/>
        <v>120</v>
      </c>
    </row>
    <row r="39" spans="1:6" ht="33.950000000000003" customHeight="1" x14ac:dyDescent="0.25">
      <c r="A39" s="2">
        <v>52</v>
      </c>
      <c r="B39" s="12" t="s">
        <v>26</v>
      </c>
      <c r="C39" s="2" t="s">
        <v>7</v>
      </c>
      <c r="D39" s="11">
        <v>1</v>
      </c>
      <c r="E39" s="2">
        <v>150</v>
      </c>
      <c r="F39" s="11">
        <f t="shared" si="7"/>
        <v>150</v>
      </c>
    </row>
    <row r="40" spans="1:6" ht="33.950000000000003" customHeight="1" x14ac:dyDescent="0.25">
      <c r="A40" s="2">
        <v>53</v>
      </c>
      <c r="B40" s="12" t="s">
        <v>31</v>
      </c>
      <c r="C40" s="2" t="s">
        <v>7</v>
      </c>
      <c r="D40" s="11">
        <v>2</v>
      </c>
      <c r="E40" s="2">
        <v>80</v>
      </c>
      <c r="F40" s="11">
        <f t="shared" si="7"/>
        <v>160</v>
      </c>
    </row>
    <row r="41" spans="1:6" ht="33.950000000000003" customHeight="1" x14ac:dyDescent="0.25">
      <c r="A41" s="2">
        <v>54</v>
      </c>
      <c r="B41" s="4" t="s">
        <v>58</v>
      </c>
      <c r="C41" s="2" t="s">
        <v>7</v>
      </c>
      <c r="D41" s="2">
        <v>6</v>
      </c>
      <c r="E41" s="2">
        <v>120</v>
      </c>
      <c r="F41" s="11">
        <f t="shared" si="7"/>
        <v>720</v>
      </c>
    </row>
    <row r="42" spans="1:6" ht="38.1" customHeight="1" x14ac:dyDescent="0.25">
      <c r="A42" s="2">
        <v>55</v>
      </c>
      <c r="B42" s="4" t="s">
        <v>40</v>
      </c>
      <c r="C42" s="2" t="s">
        <v>7</v>
      </c>
      <c r="D42" s="11">
        <v>7</v>
      </c>
      <c r="E42" s="2">
        <v>80</v>
      </c>
      <c r="F42" s="11">
        <f t="shared" si="7"/>
        <v>560</v>
      </c>
    </row>
    <row r="43" spans="1:6" ht="38.1" customHeight="1" x14ac:dyDescent="0.25">
      <c r="A43" s="2">
        <v>56</v>
      </c>
      <c r="B43" s="4" t="s">
        <v>37</v>
      </c>
      <c r="C43" s="2" t="s">
        <v>7</v>
      </c>
      <c r="D43" s="11">
        <v>2</v>
      </c>
      <c r="E43" s="2">
        <v>80</v>
      </c>
      <c r="F43" s="11">
        <f t="shared" ref="F43" si="8">E43*D43</f>
        <v>160</v>
      </c>
    </row>
    <row r="44" spans="1:6" ht="32.1" customHeight="1" x14ac:dyDescent="0.25">
      <c r="A44" s="2">
        <v>57</v>
      </c>
      <c r="B44" s="12" t="s">
        <v>28</v>
      </c>
      <c r="C44" s="13" t="s">
        <v>7</v>
      </c>
      <c r="D44" s="14">
        <v>2</v>
      </c>
      <c r="E44" s="13">
        <v>80</v>
      </c>
      <c r="F44" s="11">
        <f t="shared" si="7"/>
        <v>160</v>
      </c>
    </row>
    <row r="45" spans="1:6" ht="36.6" customHeight="1" x14ac:dyDescent="0.25">
      <c r="A45" s="2"/>
      <c r="B45" s="9" t="s">
        <v>16</v>
      </c>
      <c r="C45" s="2"/>
      <c r="D45" s="11"/>
      <c r="E45" s="2"/>
      <c r="F45" s="11"/>
    </row>
    <row r="46" spans="1:6" ht="36.6" customHeight="1" x14ac:dyDescent="0.25">
      <c r="A46" s="13">
        <v>65</v>
      </c>
      <c r="B46" s="12" t="s">
        <v>10</v>
      </c>
      <c r="C46" s="13" t="s">
        <v>7</v>
      </c>
      <c r="D46" s="14">
        <v>2</v>
      </c>
      <c r="E46" s="13">
        <v>700</v>
      </c>
      <c r="F46" s="11">
        <f t="shared" ref="F46:F51" si="9">E46*D46</f>
        <v>1400</v>
      </c>
    </row>
    <row r="47" spans="1:6" ht="36.6" customHeight="1" x14ac:dyDescent="0.25">
      <c r="A47" s="13">
        <v>66</v>
      </c>
      <c r="B47" s="12" t="s">
        <v>33</v>
      </c>
      <c r="C47" s="13" t="s">
        <v>7</v>
      </c>
      <c r="D47" s="14">
        <v>2</v>
      </c>
      <c r="E47" s="13">
        <v>300</v>
      </c>
      <c r="F47" s="11">
        <f t="shared" si="9"/>
        <v>600</v>
      </c>
    </row>
    <row r="48" spans="1:6" ht="36.6" customHeight="1" x14ac:dyDescent="0.25">
      <c r="A48" s="13">
        <v>67</v>
      </c>
      <c r="B48" s="12" t="s">
        <v>24</v>
      </c>
      <c r="C48" s="13" t="s">
        <v>7</v>
      </c>
      <c r="D48" s="14">
        <v>1</v>
      </c>
      <c r="E48" s="13">
        <v>350</v>
      </c>
      <c r="F48" s="11">
        <f t="shared" si="9"/>
        <v>350</v>
      </c>
    </row>
    <row r="49" spans="1:8" ht="36.6" customHeight="1" x14ac:dyDescent="0.25">
      <c r="A49" s="13">
        <v>68</v>
      </c>
      <c r="B49" s="12" t="s">
        <v>25</v>
      </c>
      <c r="C49" s="13" t="s">
        <v>7</v>
      </c>
      <c r="D49" s="14">
        <v>4</v>
      </c>
      <c r="E49" s="13">
        <v>50</v>
      </c>
      <c r="F49" s="11">
        <f t="shared" si="9"/>
        <v>200</v>
      </c>
    </row>
    <row r="50" spans="1:8" ht="36.6" customHeight="1" x14ac:dyDescent="0.25">
      <c r="A50" s="13">
        <v>69</v>
      </c>
      <c r="B50" s="12" t="s">
        <v>18</v>
      </c>
      <c r="C50" s="13" t="s">
        <v>9</v>
      </c>
      <c r="D50" s="14">
        <v>2</v>
      </c>
      <c r="E50" s="13">
        <v>80</v>
      </c>
      <c r="F50" s="11">
        <f t="shared" si="9"/>
        <v>160</v>
      </c>
    </row>
    <row r="51" spans="1:8" ht="36.6" customHeight="1" x14ac:dyDescent="0.25">
      <c r="A51" s="13">
        <v>70</v>
      </c>
      <c r="B51" s="12" t="s">
        <v>19</v>
      </c>
      <c r="C51" s="13" t="s">
        <v>9</v>
      </c>
      <c r="D51" s="14">
        <v>2</v>
      </c>
      <c r="E51" s="13">
        <v>80</v>
      </c>
      <c r="F51" s="11">
        <f t="shared" si="9"/>
        <v>160</v>
      </c>
    </row>
    <row r="52" spans="1:8" ht="35.450000000000003" customHeight="1" x14ac:dyDescent="0.25">
      <c r="A52" s="2">
        <v>79</v>
      </c>
      <c r="B52" s="4" t="s">
        <v>36</v>
      </c>
      <c r="C52" s="2" t="s">
        <v>9</v>
      </c>
      <c r="D52" s="11">
        <v>4</v>
      </c>
      <c r="E52" s="13">
        <v>80</v>
      </c>
      <c r="F52" s="11">
        <f t="shared" ref="F52:F53" si="10">E52*D52</f>
        <v>320</v>
      </c>
    </row>
    <row r="53" spans="1:8" ht="35.450000000000003" customHeight="1" x14ac:dyDescent="0.25">
      <c r="A53" s="2">
        <v>80</v>
      </c>
      <c r="B53" s="4" t="s">
        <v>38</v>
      </c>
      <c r="C53" s="2" t="s">
        <v>7</v>
      </c>
      <c r="D53" s="2">
        <v>2</v>
      </c>
      <c r="E53" s="2">
        <v>150</v>
      </c>
      <c r="F53" s="11">
        <f t="shared" si="10"/>
        <v>300</v>
      </c>
    </row>
    <row r="54" spans="1:8" ht="21.6" customHeight="1" x14ac:dyDescent="0.25">
      <c r="A54" s="15">
        <v>90</v>
      </c>
      <c r="B54" s="16"/>
      <c r="C54" s="16"/>
      <c r="D54" s="16"/>
      <c r="E54" s="17"/>
      <c r="F54" s="18"/>
    </row>
    <row r="55" spans="1:8" ht="15.75" x14ac:dyDescent="0.25">
      <c r="A55" s="19">
        <v>100</v>
      </c>
      <c r="B55" s="24" t="s">
        <v>22</v>
      </c>
      <c r="C55" s="24"/>
      <c r="D55" s="24"/>
      <c r="E55" s="25"/>
      <c r="F55" s="20">
        <f>SUM(F4:F14,F17:F33,F35:F44,F46:F51,F52:F53)</f>
        <v>79634</v>
      </c>
    </row>
    <row r="56" spans="1:8" x14ac:dyDescent="0.25">
      <c r="D56" s="6"/>
      <c r="E56" s="6"/>
      <c r="H56" s="21"/>
    </row>
    <row r="57" spans="1:8" x14ac:dyDescent="0.25">
      <c r="D57" s="23"/>
      <c r="E57" s="23"/>
      <c r="F57" s="7"/>
    </row>
    <row r="58" spans="1:8" x14ac:dyDescent="0.25">
      <c r="D58" s="6"/>
      <c r="E58" s="6"/>
      <c r="F58" s="7"/>
    </row>
    <row r="59" spans="1:8" x14ac:dyDescent="0.25">
      <c r="D59" s="23"/>
      <c r="E59" s="23"/>
      <c r="F59" s="7"/>
    </row>
  </sheetData>
  <mergeCells count="5">
    <mergeCell ref="A1:G1"/>
    <mergeCell ref="D59:E59"/>
    <mergeCell ref="B55:E55"/>
    <mergeCell ref="A15:E15"/>
    <mergeCell ref="D57:E57"/>
  </mergeCells>
  <phoneticPr fontId="4" type="noConversion"/>
  <pageMargins left="0.25" right="0.25" top="0.75" bottom="0.75" header="0.3" footer="0.3"/>
  <pageSetup scale="7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f3ae22-f040-4c27-a0a7-1bbb7f3109fa">
      <Terms xmlns="http://schemas.microsoft.com/office/infopath/2007/PartnerControls"/>
    </lcf76f155ced4ddcb4097134ff3c332f>
    <TaxCatchAll xmlns="6b42d4dc-e2c8-42d3-9c31-63eb7055eaf4" xsi:nil="true"/>
    <_Flow_SignoffStatus xmlns="94f3ae22-f040-4c27-a0a7-1bbb7f3109f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5D68FC38838DC488D629E810E2C5F92" ma:contentTypeVersion="17" ma:contentTypeDescription="Создание документа." ma:contentTypeScope="" ma:versionID="cc8e60c7a69fcfa4e3b268216c987058">
  <xsd:schema xmlns:xsd="http://www.w3.org/2001/XMLSchema" xmlns:xs="http://www.w3.org/2001/XMLSchema" xmlns:p="http://schemas.microsoft.com/office/2006/metadata/properties" xmlns:ns2="94f3ae22-f040-4c27-a0a7-1bbb7f3109fa" xmlns:ns3="6b42d4dc-e2c8-42d3-9c31-63eb7055eaf4" targetNamespace="http://schemas.microsoft.com/office/2006/metadata/properties" ma:root="true" ma:fieldsID="f4e8acde3a039cf5ea347ca542f15081" ns2:_="" ns3:_="">
    <xsd:import namespace="94f3ae22-f040-4c27-a0a7-1bbb7f3109fa"/>
    <xsd:import namespace="6b42d4dc-e2c8-42d3-9c31-63eb7055ea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3ae22-f040-4c27-a0a7-1bbb7f310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d4dc-e2c8-42d3-9c31-63eb7055ea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92c87c-47e4-4952-8e91-f558992c7d27}" ma:internalName="TaxCatchAll" ma:showField="CatchAllData" ma:web="6b42d4dc-e2c8-42d3-9c31-63eb7055ea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EE00E-9358-48FA-A1D2-E10A1D305B4A}">
  <ds:schemaRefs>
    <ds:schemaRef ds:uri="http://schemas.microsoft.com/office/2006/metadata/properties"/>
    <ds:schemaRef ds:uri="http://schemas.microsoft.com/office/infopath/2007/PartnerControls"/>
    <ds:schemaRef ds:uri="94f3ae22-f040-4c27-a0a7-1bbb7f3109fa"/>
    <ds:schemaRef ds:uri="6b42d4dc-e2c8-42d3-9c31-63eb7055eaf4"/>
  </ds:schemaRefs>
</ds:datastoreItem>
</file>

<file path=customXml/itemProps2.xml><?xml version="1.0" encoding="utf-8"?>
<ds:datastoreItem xmlns:ds="http://schemas.openxmlformats.org/officeDocument/2006/customXml" ds:itemID="{E32C63F1-3B14-4E1F-A04A-606BAD9BE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3ae22-f040-4c27-a0a7-1bbb7f3109fa"/>
    <ds:schemaRef ds:uri="6b42d4dc-e2c8-42d3-9c31-63eb7055e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E9EB7-6D68-467D-BE1C-F08506F75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Tishkovskyi, Volodymyr</dc:creator>
  <cp:keywords/>
  <dc:description/>
  <cp:lastModifiedBy>Acer</cp:lastModifiedBy>
  <cp:revision/>
  <cp:lastPrinted>2023-01-05T11:54:06Z</cp:lastPrinted>
  <dcterms:created xsi:type="dcterms:W3CDTF">2015-06-05T18:17:20Z</dcterms:created>
  <dcterms:modified xsi:type="dcterms:W3CDTF">2023-07-04T08:29:27Z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0x01010065D68FC38838DC488D629E810E2C5F92</vt:lpwstr>
  </property>
  <property fmtid="{D5CDD505-2E9C-101B-9397-08002B2CF9AE}" pid="3" name="MediaServiceImageTags">
    <vt:lpwstr/>
  </property>
</Properties>
</file>