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/>
  <xr:revisionPtr revIDLastSave="0" documentId="13_ncr:1000001_{DAFC7E0C-C394-7F42-ABA2-302F095CA473}" xr6:coauthVersionLast="47" xr6:coauthVersionMax="47" xr10:uidLastSave="{00000000-0000-0000-0000-000000000000}"/>
  <bookViews>
    <workbookView xWindow="0" yWindow="0" windowWidth="22260" windowHeight="12648" activeTab="1" xr2:uid="{00000000-000D-0000-FFFF-FFFF00000000}"/>
  </bookViews>
  <sheets>
    <sheet name="Лист1" sheetId="1" r:id="rId1"/>
    <sheet name="Лист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2" l="1"/>
  <c r="G40" i="2"/>
  <c r="G41" i="2"/>
  <c r="G42" i="2"/>
  <c r="G43" i="2"/>
  <c r="G38" i="2"/>
  <c r="G37" i="2"/>
  <c r="G33" i="2"/>
  <c r="G32" i="2"/>
  <c r="G23" i="2"/>
  <c r="G34" i="2"/>
  <c r="G26" i="2"/>
  <c r="G18" i="2"/>
  <c r="G19" i="2"/>
  <c r="G20" i="2"/>
  <c r="G21" i="2"/>
  <c r="G22" i="2"/>
  <c r="G24" i="2"/>
  <c r="G25" i="2"/>
  <c r="G27" i="2"/>
  <c r="G28" i="2"/>
  <c r="G29" i="2"/>
  <c r="G30" i="2"/>
  <c r="G31" i="2"/>
  <c r="G35" i="2"/>
  <c r="G36" i="2"/>
  <c r="G6" i="2"/>
  <c r="G7" i="2"/>
  <c r="G8" i="2"/>
  <c r="G9" i="2"/>
  <c r="G10" i="2"/>
  <c r="G11" i="2"/>
  <c r="G12" i="2"/>
  <c r="G13" i="2"/>
  <c r="G14" i="2"/>
  <c r="G15" i="2"/>
  <c r="G16" i="2"/>
  <c r="G17" i="2"/>
  <c r="H45" i="2"/>
  <c r="G5" i="2"/>
  <c r="L45" i="2"/>
  <c r="G45" i="2"/>
</calcChain>
</file>

<file path=xl/sharedStrings.xml><?xml version="1.0" encoding="utf-8"?>
<sst xmlns="http://schemas.openxmlformats.org/spreadsheetml/2006/main" count="137" uniqueCount="112">
  <si>
    <t>Перебрик(бардюр 60мм)</t>
  </si>
  <si>
    <t>Стеродур 20мм</t>
  </si>
  <si>
    <t>Дорога</t>
  </si>
  <si>
    <t>Брущатка 60 . Яка невідома.</t>
  </si>
  <si>
    <t>ДК№1</t>
  </si>
  <si>
    <t>ДК№2</t>
  </si>
  <si>
    <t xml:space="preserve">Трап№1 </t>
  </si>
  <si>
    <t>ДК№3</t>
  </si>
  <si>
    <t>ДК№4</t>
  </si>
  <si>
    <t>Направлення води</t>
  </si>
  <si>
    <t>Трап№3</t>
  </si>
  <si>
    <t>Трап№4</t>
  </si>
  <si>
    <t>S=1)17,05м2+2)97,19м2+3)18,6м2+    4)52,2м2=185,04м2</t>
  </si>
  <si>
    <t>50м.п</t>
  </si>
  <si>
    <t>Перебрик (2 рівня) 11,5 м.п</t>
  </si>
  <si>
    <t>Сходи 300х170-28м.п</t>
  </si>
  <si>
    <t>Ливневой трап бетон -13м.п</t>
  </si>
  <si>
    <t>Труба ливневая -25м.п</t>
  </si>
  <si>
    <t>Тераса H=300-800-10м3</t>
  </si>
  <si>
    <t>№ П/Г</t>
  </si>
  <si>
    <t>№</t>
  </si>
  <si>
    <t>Наименование</t>
  </si>
  <si>
    <t>Ед.изм</t>
  </si>
  <si>
    <t>Количество</t>
  </si>
  <si>
    <t>Цена</t>
  </si>
  <si>
    <t>Сумма</t>
  </si>
  <si>
    <t>1.1</t>
  </si>
  <si>
    <t>м.п</t>
  </si>
  <si>
    <t>1.2</t>
  </si>
  <si>
    <t>1.3</t>
  </si>
  <si>
    <t>шт</t>
  </si>
  <si>
    <t>1.4</t>
  </si>
  <si>
    <t>2</t>
  </si>
  <si>
    <t>м2</t>
  </si>
  <si>
    <t>2.1</t>
  </si>
  <si>
    <t>2.2</t>
  </si>
  <si>
    <t>2.3</t>
  </si>
  <si>
    <t>2.4</t>
  </si>
  <si>
    <t>3</t>
  </si>
  <si>
    <t>3.1</t>
  </si>
  <si>
    <t>3.2</t>
  </si>
  <si>
    <t>3.3</t>
  </si>
  <si>
    <t>4</t>
  </si>
  <si>
    <t>итоги</t>
  </si>
  <si>
    <t>19,74м2</t>
  </si>
  <si>
    <t>7м2</t>
  </si>
  <si>
    <t>11,34м2</t>
  </si>
  <si>
    <t>Внутренние работы дом</t>
  </si>
  <si>
    <t>Подвал :</t>
  </si>
  <si>
    <t>Комнота камин:</t>
  </si>
  <si>
    <t>Сан узел:</t>
  </si>
  <si>
    <t>точ</t>
  </si>
  <si>
    <t>Копка перенос  труб канализации,возможно и воды</t>
  </si>
  <si>
    <t>Комнота студия:</t>
  </si>
  <si>
    <t>1.6</t>
  </si>
  <si>
    <t>1.7</t>
  </si>
  <si>
    <t>1.9</t>
  </si>
  <si>
    <t>1.10</t>
  </si>
  <si>
    <t>1.11</t>
  </si>
  <si>
    <t>1.13</t>
  </si>
  <si>
    <t>1.14</t>
  </si>
  <si>
    <t>м3</t>
  </si>
  <si>
    <t>Монтаж опалубки,армировка,разборка опалубки,заливка бетоном11400*1500-2100-2700</t>
  </si>
  <si>
    <t>Геотекстиль,Засыпка и трамбовка виб/плит грунта и песчано щебневой подушки 400мм</t>
  </si>
  <si>
    <t>Геотекстиль,Засыпка и трамбовка виб/плит  и песчано щебневой подушки 200мм</t>
  </si>
  <si>
    <t>Геотекстиль,Засыпка и трамбовка виб/плит  песчано щебневой подушки200мм</t>
  </si>
  <si>
    <t>Геотекстиль, Засыпка и трамбовка виброплитой песчано щебневой подушки 200мм</t>
  </si>
  <si>
    <t>Терасса+ступеньки</t>
  </si>
  <si>
    <t>Монтаж опалубки,армировка,разборка опалубки, заливка СТУПЕНЕК10,25*4 и 0.9*2</t>
  </si>
  <si>
    <t>Планировка грунта,подготовка  углублений , трамбовка,засыпка терассы боем</t>
  </si>
  <si>
    <t>Ливневая система</t>
  </si>
  <si>
    <t>Монтаж ливневых лотков (бетонних)</t>
  </si>
  <si>
    <t xml:space="preserve"> Дренажные колодцы (не кольца ) по 3м3+0,5 верх  комплекс(копка,щебень,геотекстиль)</t>
  </si>
  <si>
    <t>Монтаж пескоприемников   лотоковых</t>
  </si>
  <si>
    <t>Монтаж ливневок для труб кровли (трап)</t>
  </si>
  <si>
    <t>Монтаж трубной системы с подключением(зачеканить) комплекс</t>
  </si>
  <si>
    <t>3.4</t>
  </si>
  <si>
    <t>3.5</t>
  </si>
  <si>
    <t>3.6</t>
  </si>
  <si>
    <t>4.1</t>
  </si>
  <si>
    <t>Планировка грунта, трамбовка</t>
  </si>
  <si>
    <t>3.7</t>
  </si>
  <si>
    <t>Монтаж люков</t>
  </si>
  <si>
    <t>Монтаж дренажного колодца 2 м3 (кольца) комплекс (для перелива септика)</t>
  </si>
  <si>
    <t>3.8</t>
  </si>
  <si>
    <t>Монтаж Бардюра 80мм</t>
  </si>
  <si>
    <t>Монтаж Бардюра 60мм</t>
  </si>
  <si>
    <t>Подушка пещано щебневая до 20см с трамбовкой</t>
  </si>
  <si>
    <t>Тротуарная плитка +цоколь</t>
  </si>
  <si>
    <t>Цоколь( стеродур на мастику,армировка,зонты,рубероид)  комплекс</t>
  </si>
  <si>
    <t>Укладка тротуарки на гарцовку</t>
  </si>
  <si>
    <t>Приготовление гарцовки</t>
  </si>
  <si>
    <t>Подрезка тротуарной плитки по факту</t>
  </si>
  <si>
    <t>4.2</t>
  </si>
  <si>
    <t>4.3</t>
  </si>
  <si>
    <t>4.4</t>
  </si>
  <si>
    <t>4.5</t>
  </si>
  <si>
    <t>4.6</t>
  </si>
  <si>
    <t>4.7</t>
  </si>
  <si>
    <t>4.8</t>
  </si>
  <si>
    <t>4.9</t>
  </si>
  <si>
    <t>Заливка  бетону з армув по маякам 100+мм+стеродур 40мм( ручной замес )</t>
  </si>
  <si>
    <t>Заливка бетону з армув по маякам 100+мм+стеродур 40мм( ручной замес )</t>
  </si>
  <si>
    <t>Монтаж , заливка радиусных 4шт и 9шт прямых ступеней.( ручной замес )</t>
  </si>
  <si>
    <t>Заливка бетоном под тротуарку с армировкой (8-10см) миксер</t>
  </si>
  <si>
    <t>Отмостка , заливка, армировка,стеродур , П обр( миксер)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</si>
</sst>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4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ck">
        <color rgb="FF00B050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theme="1" tint="0.34998626667073579"/>
      </left>
      <right style="dotted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 style="dotted">
        <color theme="1" tint="0.34998626667073579"/>
      </left>
      <right style="dotted">
        <color theme="1" tint="0.34998626667073579"/>
      </right>
      <top style="dotted">
        <color theme="1" tint="0.34998626667073579"/>
      </top>
      <bottom/>
      <diagonal/>
    </border>
    <border>
      <left style="dotted">
        <color theme="1" tint="0.34998626667073579"/>
      </left>
      <right style="dotted">
        <color theme="1" tint="0.34998626667073579"/>
      </right>
      <top/>
      <bottom style="dotted">
        <color theme="1" tint="0.34998626667073579"/>
      </bottom>
      <diagonal/>
    </border>
    <border>
      <left style="double">
        <color theme="1" tint="0.34998626667073579"/>
      </left>
      <right/>
      <top style="double">
        <color theme="1" tint="0.34998626667073579"/>
      </top>
      <bottom style="double">
        <color theme="1" tint="0.34998626667073579"/>
      </bottom>
      <diagonal/>
    </border>
    <border>
      <left/>
      <right/>
      <top style="double">
        <color theme="1" tint="0.34998626667073579"/>
      </top>
      <bottom style="double">
        <color theme="1" tint="0.34998626667073579"/>
      </bottom>
      <diagonal/>
    </border>
    <border>
      <left/>
      <right style="double">
        <color theme="1" tint="0.34998626667073579"/>
      </right>
      <top style="double">
        <color theme="1" tint="0.34998626667073579"/>
      </top>
      <bottom style="double">
        <color theme="1" tint="0.34998626667073579"/>
      </bottom>
      <diagonal/>
    </border>
    <border>
      <left style="dotted">
        <color theme="1" tint="0.34998626667073579"/>
      </left>
      <right style="dotted">
        <color theme="1" tint="0.34998626667073579"/>
      </right>
      <top style="dotted">
        <color theme="1" tint="0.34998626667073579"/>
      </top>
      <bottom style="thick">
        <color theme="1"/>
      </bottom>
      <diagonal/>
    </border>
    <border>
      <left/>
      <right style="thick">
        <color theme="1"/>
      </right>
      <top style="thick">
        <color theme="1"/>
      </top>
      <bottom/>
      <diagonal/>
    </border>
    <border>
      <left/>
      <right style="dotted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/>
      <right style="thick">
        <color theme="1"/>
      </right>
      <top/>
      <bottom/>
      <diagonal/>
    </border>
    <border>
      <left style="dotted">
        <color theme="1" tint="0.34998626667073579"/>
      </left>
      <right style="thick">
        <color theme="1"/>
      </right>
      <top style="dotted">
        <color theme="1" tint="0.34998626667073579"/>
      </top>
      <bottom style="dotted">
        <color theme="1" tint="0.34998626667073579"/>
      </bottom>
      <diagonal/>
    </border>
    <border>
      <left style="thick">
        <color theme="1"/>
      </left>
      <right/>
      <top/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 style="dotted">
        <color theme="1" tint="0.34998626667073579"/>
      </left>
      <right style="thick">
        <color theme="1"/>
      </right>
      <top style="thick">
        <color theme="1"/>
      </top>
      <bottom style="dotted">
        <color theme="1" tint="0.34998626667073579"/>
      </bottom>
      <diagonal/>
    </border>
    <border>
      <left/>
      <right style="thick">
        <color theme="1"/>
      </right>
      <top style="thick">
        <color indexed="64"/>
      </top>
      <bottom/>
      <diagonal/>
    </border>
    <border>
      <left/>
      <right style="thick">
        <color theme="1"/>
      </right>
      <top/>
      <bottom style="thick">
        <color indexed="64"/>
      </bottom>
      <diagonal/>
    </border>
    <border>
      <left/>
      <right style="thick">
        <color theme="1"/>
      </right>
      <top/>
      <bottom style="dotted">
        <color indexed="64"/>
      </bottom>
      <diagonal/>
    </border>
    <border>
      <left/>
      <right style="dotted">
        <color theme="1" tint="0.34998626667073579"/>
      </right>
      <top/>
      <bottom style="dotted">
        <color theme="1" tint="0.34998626667073579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dotted">
        <color theme="1" tint="0.34998626667073579"/>
      </left>
      <right/>
      <top/>
      <bottom style="dotted">
        <color theme="1" tint="0.34998626667073579"/>
      </bottom>
      <diagonal/>
    </border>
    <border>
      <left/>
      <right style="medium">
        <color rgb="FF00B050"/>
      </right>
      <top/>
      <bottom/>
      <diagonal/>
    </border>
    <border>
      <left style="dotted">
        <color theme="1" tint="0.34998626667073579"/>
      </left>
      <right style="dotted">
        <color theme="1" tint="0.34998626667073579"/>
      </right>
      <top style="dotted">
        <color theme="1" tint="0.34998626667073579"/>
      </top>
      <bottom style="thick">
        <color rgb="FF00B050"/>
      </bottom>
      <diagonal/>
    </border>
    <border>
      <left style="dotted">
        <color theme="1" tint="0.34998626667073579"/>
      </left>
      <right style="thick">
        <color rgb="FF00B050"/>
      </right>
      <top style="medium">
        <color theme="1"/>
      </top>
      <bottom style="dotted">
        <color theme="1" tint="0.34998626667073579"/>
      </bottom>
      <diagonal/>
    </border>
    <border>
      <left style="dotted">
        <color theme="1" tint="0.34998626667073579"/>
      </left>
      <right style="thick">
        <color rgb="FF00B050"/>
      </right>
      <top style="dotted">
        <color theme="1" tint="0.34998626667073579"/>
      </top>
      <bottom style="dotted">
        <color theme="1" tint="0.34998626667073579"/>
      </bottom>
      <diagonal/>
    </border>
    <border>
      <left style="dotted">
        <color theme="1" tint="0.34998626667073579"/>
      </left>
      <right style="thick">
        <color rgb="FF00B050"/>
      </right>
      <top style="dotted">
        <color theme="1" tint="0.34998626667073579"/>
      </top>
      <bottom style="thick">
        <color rgb="FF00B050"/>
      </bottom>
      <diagonal/>
    </border>
    <border>
      <left style="dotted">
        <color theme="1" tint="0.34998626667073579"/>
      </left>
      <right style="dotted">
        <color theme="1" tint="0.34998626667073579"/>
      </right>
      <top style="dotted">
        <color theme="1" tint="0.34998626667073579"/>
      </top>
      <bottom style="thick">
        <color theme="4" tint="-0.249977111117893"/>
      </bottom>
      <diagonal/>
    </border>
    <border>
      <left style="dotted">
        <color theme="1" tint="0.34998626667073579"/>
      </left>
      <right style="dotted">
        <color theme="1" tint="0.34998626667073579"/>
      </right>
      <top/>
      <bottom style="thick">
        <color theme="1"/>
      </bottom>
      <diagonal/>
    </border>
    <border>
      <left/>
      <right style="thick">
        <color theme="4" tint="-0.249977111117893"/>
      </right>
      <top style="thick">
        <color theme="4" tint="-0.249977111117893"/>
      </top>
      <bottom style="dotted">
        <color theme="1" tint="0.34998626667073579"/>
      </bottom>
      <diagonal/>
    </border>
    <border>
      <left style="dotted">
        <color theme="1" tint="0.34998626667073579"/>
      </left>
      <right style="thick">
        <color theme="4" tint="-0.249977111117893"/>
      </right>
      <top style="thick">
        <color theme="4" tint="-0.249977111117893"/>
      </top>
      <bottom style="dotted">
        <color theme="1" tint="0.34998626667073579"/>
      </bottom>
      <diagonal/>
    </border>
    <border>
      <left/>
      <right style="thick">
        <color theme="4" tint="-0.249977111117893"/>
      </right>
      <top style="dotted">
        <color theme="1" tint="0.34998626667073579"/>
      </top>
      <bottom style="dotted">
        <color theme="1" tint="0.34998626667073579"/>
      </bottom>
      <diagonal/>
    </border>
    <border>
      <left style="dotted">
        <color theme="1" tint="0.34998626667073579"/>
      </left>
      <right style="thick">
        <color theme="4" tint="-0.249977111117893"/>
      </right>
      <top style="dotted">
        <color theme="1" tint="0.34998626667073579"/>
      </top>
      <bottom style="dotted">
        <color theme="1" tint="0.34998626667073579"/>
      </bottom>
      <diagonal/>
    </border>
    <border>
      <left/>
      <right style="thick">
        <color theme="1"/>
      </right>
      <top style="dotted">
        <color theme="1" tint="0.34998626667073579"/>
      </top>
      <bottom style="dotted">
        <color theme="1" tint="0.34998626667073579"/>
      </bottom>
      <diagonal/>
    </border>
    <border>
      <left style="dotted">
        <color theme="1" tint="0.34998626667073579"/>
      </left>
      <right style="thick">
        <color theme="4" tint="-0.249977111117893"/>
      </right>
      <top style="dotted">
        <color theme="1" tint="0.34998626667073579"/>
      </top>
      <bottom/>
      <diagonal/>
    </border>
    <border>
      <left/>
      <right style="dotted">
        <color theme="1" tint="0.34998626667073579"/>
      </right>
      <top style="dotted">
        <color theme="1" tint="0.34998626667073579"/>
      </top>
      <bottom/>
      <diagonal/>
    </border>
    <border>
      <left style="dotted">
        <color theme="1" tint="0.34998626667073579"/>
      </left>
      <right style="thick">
        <color theme="1"/>
      </right>
      <top/>
      <bottom style="dotted">
        <color theme="1" tint="0.34998626667073579"/>
      </bottom>
      <diagonal/>
    </border>
    <border>
      <left style="dotted">
        <color theme="1" tint="0.34998626667073579"/>
      </left>
      <right style="dotted">
        <color theme="1" tint="0.34998626667073579"/>
      </right>
      <top/>
      <bottom style="thick">
        <color theme="4" tint="-0.249977111117893"/>
      </bottom>
      <diagonal/>
    </border>
    <border>
      <left/>
      <right style="thick">
        <color theme="1"/>
      </right>
      <top style="dotted">
        <color theme="1" tint="0.34998626667073579"/>
      </top>
      <bottom style="thick">
        <color rgb="FF00B050"/>
      </bottom>
      <diagonal/>
    </border>
    <border>
      <left style="dotted">
        <color theme="1" tint="0.34998626667073579"/>
      </left>
      <right style="thick">
        <color theme="4" tint="-0.249977111117893"/>
      </right>
      <top style="dotted">
        <color theme="1" tint="0.34998626667073579"/>
      </top>
      <bottom style="thick">
        <color rgb="FF00B050"/>
      </bottom>
      <diagonal/>
    </border>
    <border>
      <left style="thick">
        <color theme="4" tint="-0.249977111117893"/>
      </left>
      <right style="thick">
        <color theme="1"/>
      </right>
      <top style="dotted">
        <color theme="1" tint="0.34998626667073579"/>
      </top>
      <bottom style="dotted">
        <color theme="1" tint="0.34998626667073579"/>
      </bottom>
      <diagonal/>
    </border>
    <border>
      <left style="dotted">
        <color theme="1" tint="0.34998626667073579"/>
      </left>
      <right style="thick">
        <color theme="4" tint="-0.249977111117893"/>
      </right>
      <top/>
      <bottom style="dotted">
        <color theme="1" tint="0.34998626667073579"/>
      </bottom>
      <diagonal/>
    </border>
    <border>
      <left style="thick">
        <color theme="4" tint="-0.249977111117893"/>
      </left>
      <right style="dotted">
        <color theme="1" tint="0.34998626667073579"/>
      </right>
      <top/>
      <bottom style="dotted">
        <color theme="1" tint="0.34998626667073579"/>
      </bottom>
      <diagonal/>
    </border>
    <border>
      <left style="dotted">
        <color theme="1" tint="0.34998626667073579"/>
      </left>
      <right style="medium">
        <color theme="1"/>
      </right>
      <top style="dotted">
        <color theme="1" tint="0.34998626667073579"/>
      </top>
      <bottom style="thick">
        <color theme="4" tint="-0.249977111117893"/>
      </bottom>
      <diagonal/>
    </border>
    <border>
      <left/>
      <right style="dotted">
        <color theme="1" tint="0.34998626667073579"/>
      </right>
      <top style="dotted">
        <color theme="1" tint="0.34998626667073579"/>
      </top>
      <bottom style="thick">
        <color rgb="FF00B050"/>
      </bottom>
      <diagonal/>
    </border>
    <border>
      <left style="thick">
        <color theme="1"/>
      </left>
      <right style="thick">
        <color theme="4" tint="-0.249977111117893"/>
      </right>
      <top style="medium">
        <color theme="1"/>
      </top>
      <bottom style="dotted">
        <color theme="1" tint="0.34998626667073579"/>
      </bottom>
      <diagonal/>
    </border>
    <border>
      <left style="thick">
        <color theme="1"/>
      </left>
      <right style="thick">
        <color theme="4" tint="-0.249977111117893"/>
      </right>
      <top style="dotted">
        <color theme="1" tint="0.34998626667073579"/>
      </top>
      <bottom style="dotted">
        <color theme="1" tint="0.34998626667073579"/>
      </bottom>
      <diagonal/>
    </border>
    <border>
      <left style="thick">
        <color theme="1"/>
      </left>
      <right style="thick">
        <color theme="4" tint="-0.249977111117893"/>
      </right>
      <top style="dotted">
        <color theme="1" tint="0.34998626667073579"/>
      </top>
      <bottom style="thick">
        <color rgb="FF00B050"/>
      </bottom>
      <diagonal/>
    </border>
    <border>
      <left/>
      <right/>
      <top/>
      <bottom style="thick">
        <color theme="4" tint="-0.249977111117893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dotted">
        <color theme="1" tint="0.34998626667073579"/>
      </left>
      <right/>
      <top style="dotted">
        <color theme="1" tint="0.34998626667073579"/>
      </top>
      <bottom/>
      <diagonal/>
    </border>
    <border>
      <left/>
      <right/>
      <top style="dotted">
        <color theme="1" tint="0.34998626667073579"/>
      </top>
      <bottom/>
      <diagonal/>
    </border>
    <border>
      <left/>
      <right/>
      <top/>
      <bottom style="dotted">
        <color theme="1" tint="0.34998626667073579"/>
      </bottom>
      <diagonal/>
    </border>
    <border>
      <left style="dotted">
        <color theme="1" tint="0.34998626667073579"/>
      </left>
      <right/>
      <top/>
      <bottom/>
      <diagonal/>
    </border>
    <border>
      <left/>
      <right style="dotted">
        <color theme="1" tint="0.34998626667073579"/>
      </right>
      <top/>
      <bottom/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medium">
        <color theme="1"/>
      </bottom>
      <diagonal/>
    </border>
    <border>
      <left style="medium">
        <color theme="1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dotted">
        <color theme="1" tint="0.34998626667073579"/>
      </right>
      <top style="dotted">
        <color theme="1" tint="0.34998626667073579"/>
      </top>
      <bottom style="thick">
        <color theme="4" tint="-0.249977111117893"/>
      </bottom>
      <diagonal/>
    </border>
    <border>
      <left/>
      <right style="thick">
        <color theme="4" tint="-0.249977111117893"/>
      </right>
      <top style="thick">
        <color theme="4" tint="-0.249977111117893"/>
      </top>
      <bottom/>
      <diagonal/>
    </border>
    <border>
      <left style="dotted">
        <color theme="1" tint="0.34998626667073579"/>
      </left>
      <right style="mediumDashed">
        <color rgb="FFFF0000"/>
      </right>
      <top style="dotted">
        <color theme="1" tint="0.34998626667073579"/>
      </top>
      <bottom style="dotted">
        <color theme="1" tint="0.34998626667073579"/>
      </bottom>
      <diagonal/>
    </border>
    <border>
      <left style="dotted">
        <color theme="1" tint="0.34998626667073579"/>
      </left>
      <right style="mediumDashed">
        <color rgb="FFFF0000"/>
      </right>
      <top style="dotted">
        <color theme="1" tint="0.34998626667073579"/>
      </top>
      <bottom style="thick">
        <color theme="4" tint="-0.249977111117893"/>
      </bottom>
      <diagonal/>
    </border>
    <border>
      <left style="dotted">
        <color theme="1" tint="0.34998626667073579"/>
      </left>
      <right style="mediumDashed">
        <color rgb="FFFF0000"/>
      </right>
      <top/>
      <bottom style="thick">
        <color theme="1"/>
      </bottom>
      <diagonal/>
    </border>
    <border>
      <left/>
      <right style="mediumDashed">
        <color rgb="FFFF0000"/>
      </right>
      <top style="medium">
        <color theme="1"/>
      </top>
      <bottom/>
      <diagonal/>
    </border>
    <border>
      <left/>
      <right style="dotted">
        <color theme="1" tint="0.34998626667073579"/>
      </right>
      <top/>
      <bottom style="thick">
        <color theme="4" tint="-0.249977111117893"/>
      </bottom>
      <diagonal/>
    </border>
    <border>
      <left/>
      <right style="mediumDashed">
        <color rgb="FFFF0000"/>
      </right>
      <top/>
      <bottom/>
      <diagonal/>
    </border>
    <border>
      <left/>
      <right style="mediumDashed">
        <color rgb="FFFF0000"/>
      </right>
      <top style="double">
        <color theme="1" tint="0.34998626667073579"/>
      </top>
      <bottom style="double">
        <color theme="1" tint="0.34998626667073579"/>
      </bottom>
      <diagonal/>
    </border>
    <border>
      <left style="dotted">
        <color theme="1" tint="0.34998626667073579"/>
      </left>
      <right style="mediumDashed">
        <color rgb="FFFF0000"/>
      </right>
      <top/>
      <bottom style="thick">
        <color theme="4" tint="-0.249977111117893"/>
      </bottom>
      <diagonal/>
    </border>
    <border>
      <left style="dotted">
        <color theme="1" tint="0.34998626667073579"/>
      </left>
      <right style="mediumDashed">
        <color rgb="FFFF0000"/>
      </right>
      <top/>
      <bottom style="dotted">
        <color theme="1" tint="0.34998626667073579"/>
      </bottom>
      <diagonal/>
    </border>
    <border>
      <left style="mediumDashed">
        <color rgb="FFFF0000"/>
      </left>
      <right/>
      <top style="medium">
        <color theme="1"/>
      </top>
      <bottom/>
      <diagonal/>
    </border>
    <border>
      <left style="thick">
        <color theme="1"/>
      </left>
      <right style="thick">
        <color theme="4" tint="-0.249977111117893"/>
      </right>
      <top/>
      <bottom style="dotted">
        <color theme="1" tint="0.34998626667073579"/>
      </bottom>
      <diagonal/>
    </border>
    <border>
      <left style="dotted">
        <color theme="1" tint="0.34998626667073579"/>
      </left>
      <right style="thick">
        <color rgb="FF00B050"/>
      </right>
      <top/>
      <bottom style="dotted">
        <color theme="1" tint="0.34998626667073579"/>
      </bottom>
      <diagonal/>
    </border>
    <border>
      <left style="medium">
        <color indexed="64"/>
      </left>
      <right/>
      <top/>
      <bottom style="mediumDashed">
        <color rgb="FFFF0000"/>
      </bottom>
      <diagonal/>
    </border>
    <border>
      <left/>
      <right/>
      <top/>
      <bottom style="mediumDashed">
        <color rgb="FFFF0000"/>
      </bottom>
      <diagonal/>
    </border>
    <border>
      <left/>
      <right style="thick">
        <color theme="1"/>
      </right>
      <top/>
      <bottom style="mediumDashed">
        <color rgb="FFFF0000"/>
      </bottom>
      <diagonal/>
    </border>
    <border>
      <left style="thick">
        <color theme="1"/>
      </left>
      <right style="thick">
        <color theme="4" tint="-0.249977111117893"/>
      </right>
      <top style="dotted">
        <color theme="1" tint="0.34998626667073579"/>
      </top>
      <bottom style="mediumDashed">
        <color rgb="FFFF0000"/>
      </bottom>
      <diagonal/>
    </border>
    <border>
      <left/>
      <right style="dotted">
        <color theme="1" tint="0.34998626667073579"/>
      </right>
      <top style="dotted">
        <color theme="1" tint="0.34998626667073579"/>
      </top>
      <bottom style="mediumDashed">
        <color rgb="FFFF0000"/>
      </bottom>
      <diagonal/>
    </border>
    <border>
      <left style="dotted">
        <color theme="1" tint="0.34998626667073579"/>
      </left>
      <right style="dotted">
        <color theme="1" tint="0.34998626667073579"/>
      </right>
      <top style="dotted">
        <color theme="1" tint="0.34998626667073579"/>
      </top>
      <bottom style="mediumDashed">
        <color rgb="FFFF0000"/>
      </bottom>
      <diagonal/>
    </border>
    <border>
      <left style="dotted">
        <color theme="1" tint="0.34998626667073579"/>
      </left>
      <right style="thick">
        <color rgb="FF00B050"/>
      </right>
      <top style="dotted">
        <color theme="1" tint="0.34998626667073579"/>
      </top>
      <bottom style="mediumDashed">
        <color rgb="FFFF0000"/>
      </bottom>
      <diagonal/>
    </border>
    <border>
      <left/>
      <right style="medium">
        <color theme="1"/>
      </right>
      <top/>
      <bottom style="mediumDashed">
        <color rgb="FFFF0000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theme="1"/>
      </top>
      <bottom/>
      <diagonal/>
    </border>
    <border>
      <left/>
      <right style="medium">
        <color indexed="64"/>
      </right>
      <top/>
      <bottom style="mediumDashed">
        <color rgb="FFFF0000"/>
      </bottom>
      <diagonal/>
    </border>
    <border>
      <left style="thick">
        <color indexed="64"/>
      </left>
      <right/>
      <top/>
      <bottom style="mediumDashed">
        <color rgb="FFFF0000"/>
      </bottom>
      <diagonal/>
    </border>
    <border>
      <left style="mediumDashed">
        <color rgb="FFFF0000"/>
      </left>
      <right style="dotted">
        <color theme="1" tint="0.34998626667073579"/>
      </right>
      <top style="dotted">
        <color theme="1" tint="0.34998626667073579"/>
      </top>
      <bottom style="mediumDashed">
        <color rgb="FFFF0000"/>
      </bottom>
      <diagonal/>
    </border>
    <border>
      <left style="dotted">
        <color theme="1" tint="0.34998626667073579"/>
      </left>
      <right/>
      <top style="mediumDashed">
        <color rgb="FFFF0000"/>
      </top>
      <bottom/>
      <diagonal/>
    </border>
    <border>
      <left/>
      <right/>
      <top style="mediumDashed">
        <color rgb="FFFF0000"/>
      </top>
      <bottom/>
      <diagonal/>
    </border>
    <border>
      <left/>
      <right style="dotted">
        <color theme="1" tint="0.34998626667073579"/>
      </right>
      <top style="mediumDashed">
        <color rgb="FFFF0000"/>
      </top>
      <bottom/>
      <diagonal/>
    </border>
    <border>
      <left style="thick">
        <color theme="4" tint="-0.249977111117893"/>
      </left>
      <right style="mediumDashed">
        <color rgb="FFFF0000"/>
      </right>
      <top style="dotted">
        <color theme="1" tint="0.34998626667073579"/>
      </top>
      <bottom style="thick">
        <color theme="4" tint="-0.249977111117893"/>
      </bottom>
      <diagonal/>
    </border>
    <border>
      <left style="dotted">
        <color theme="1" tint="0.34998626667073579"/>
      </left>
      <right style="mediumDashed">
        <color rgb="FFFF0000"/>
      </right>
      <top style="dotted">
        <color theme="1" tint="0.34998626667073579"/>
      </top>
      <bottom style="thick">
        <color rgb="FF00B050"/>
      </bottom>
      <diagonal/>
    </border>
    <border>
      <left/>
      <right style="mediumDashed">
        <color rgb="FFFF0000"/>
      </right>
      <top/>
      <bottom style="mediumDashed">
        <color rgb="FFFF0000"/>
      </bottom>
      <diagonal/>
    </border>
    <border>
      <left/>
      <right style="mediumDashed">
        <color rgb="FFFF0000"/>
      </right>
      <top style="thick">
        <color indexed="64"/>
      </top>
      <bottom/>
      <diagonal/>
    </border>
    <border>
      <left/>
      <right style="mediumDashed">
        <color rgb="FFFF0000"/>
      </right>
      <top/>
      <bottom style="thick">
        <color rgb="FFFF0000"/>
      </bottom>
      <diagonal/>
    </border>
    <border>
      <left/>
      <right/>
      <top style="thick">
        <color rgb="FF00B050"/>
      </top>
      <bottom/>
      <diagonal/>
    </border>
    <border>
      <left/>
      <right style="mediumDashed">
        <color rgb="FFFF0000"/>
      </right>
      <top style="medium">
        <color indexed="64"/>
      </top>
      <bottom/>
      <diagonal/>
    </border>
    <border>
      <left/>
      <right style="mediumDashed">
        <color rgb="FFFF0000"/>
      </right>
      <top style="mediumDashed">
        <color rgb="FFFF0000"/>
      </top>
      <bottom/>
      <diagonal/>
    </border>
    <border>
      <left style="mediumDashed">
        <color rgb="FFFF0000"/>
      </left>
      <right/>
      <top/>
      <bottom/>
      <diagonal/>
    </border>
    <border>
      <left/>
      <right style="mediumDashed">
        <color rgb="FFFFFF00"/>
      </right>
      <top/>
      <bottom style="mediumDashed">
        <color rgb="FFFF0000"/>
      </bottom>
      <diagonal/>
    </border>
    <border>
      <left/>
      <right style="mediumDashed">
        <color rgb="FFFFFF00"/>
      </right>
      <top/>
      <bottom/>
      <diagonal/>
    </border>
    <border>
      <left/>
      <right style="mediumDashed">
        <color rgb="FFFFFF00"/>
      </right>
      <top/>
      <bottom style="thick">
        <color indexed="64"/>
      </bottom>
      <diagonal/>
    </border>
    <border>
      <left/>
      <right style="mediumDashed">
        <color rgb="FFFFFF00"/>
      </right>
      <top/>
      <bottom style="dotted">
        <color indexed="64"/>
      </bottom>
      <diagonal/>
    </border>
    <border>
      <left/>
      <right style="mediumDashed">
        <color rgb="FFFFFF00"/>
      </right>
      <top style="dotted">
        <color indexed="64"/>
      </top>
      <bottom/>
      <diagonal/>
    </border>
    <border>
      <left/>
      <right style="mediumDashed">
        <color rgb="FFFFFF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/>
      <diagonal/>
    </border>
    <border>
      <left/>
      <right style="medium">
        <color indexed="64"/>
      </right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</borders>
  <cellStyleXfs count="1">
    <xf numFmtId="0" fontId="0" fillId="0" borderId="0"/>
  </cellStyleXfs>
  <cellXfs count="267">
    <xf numFmtId="0" fontId="0" fillId="0" borderId="0" xfId="0"/>
    <xf numFmtId="0" fontId="0" fillId="0" borderId="0" xfId="0" applyBorder="1"/>
    <xf numFmtId="0" fontId="0" fillId="0" borderId="4" xfId="0" applyBorder="1"/>
    <xf numFmtId="0" fontId="0" fillId="0" borderId="6" xfId="0" applyBorder="1"/>
    <xf numFmtId="0" fontId="0" fillId="0" borderId="15" xfId="0" applyBorder="1"/>
    <xf numFmtId="0" fontId="0" fillId="2" borderId="0" xfId="0" applyFill="1"/>
    <xf numFmtId="0" fontId="0" fillId="2" borderId="6" xfId="0" applyFill="1" applyBorder="1"/>
    <xf numFmtId="0" fontId="0" fillId="2" borderId="4" xfId="0" applyFill="1" applyBorder="1"/>
    <xf numFmtId="0" fontId="0" fillId="2" borderId="7" xfId="0" applyFill="1" applyBorder="1"/>
    <xf numFmtId="0" fontId="0" fillId="2" borderId="0" xfId="0" applyFill="1" applyBorder="1"/>
    <xf numFmtId="0" fontId="0" fillId="3" borderId="0" xfId="0" applyFill="1"/>
    <xf numFmtId="0" fontId="0" fillId="3" borderId="5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6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7" xfId="0" applyFill="1" applyBorder="1"/>
    <xf numFmtId="0" fontId="0" fillId="3" borderId="16" xfId="0" applyFill="1" applyBorder="1"/>
    <xf numFmtId="0" fontId="0" fillId="3" borderId="4" xfId="0" applyFill="1" applyBorder="1"/>
    <xf numFmtId="0" fontId="0" fillId="5" borderId="0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0" xfId="0" applyFill="1"/>
    <xf numFmtId="0" fontId="0" fillId="5" borderId="6" xfId="0" applyFill="1" applyBorder="1"/>
    <xf numFmtId="0" fontId="0" fillId="6" borderId="0" xfId="0" applyFill="1"/>
    <xf numFmtId="0" fontId="0" fillId="0" borderId="0" xfId="0" applyAlignment="1">
      <alignment horizontal="center"/>
    </xf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9" borderId="18" xfId="0" applyFill="1" applyBorder="1"/>
    <xf numFmtId="0" fontId="0" fillId="9" borderId="19" xfId="0" applyFill="1" applyBorder="1"/>
    <xf numFmtId="0" fontId="0" fillId="0" borderId="18" xfId="0" applyBorder="1"/>
    <xf numFmtId="0" fontId="0" fillId="9" borderId="20" xfId="0" applyFill="1" applyBorder="1"/>
    <xf numFmtId="0" fontId="0" fillId="9" borderId="24" xfId="0" applyFill="1" applyBorder="1"/>
    <xf numFmtId="0" fontId="0" fillId="9" borderId="26" xfId="0" applyFill="1" applyBorder="1"/>
    <xf numFmtId="0" fontId="0" fillId="5" borderId="25" xfId="0" applyFill="1" applyBorder="1"/>
    <xf numFmtId="0" fontId="0" fillId="5" borderId="27" xfId="0" applyFill="1" applyBorder="1"/>
    <xf numFmtId="0" fontId="0" fillId="9" borderId="28" xfId="0" applyFill="1" applyBorder="1"/>
    <xf numFmtId="0" fontId="0" fillId="5" borderId="29" xfId="0" applyFill="1" applyBorder="1"/>
    <xf numFmtId="0" fontId="0" fillId="5" borderId="30" xfId="0" applyFill="1" applyBorder="1"/>
    <xf numFmtId="0" fontId="0" fillId="9" borderId="31" xfId="0" applyFill="1" applyBorder="1"/>
    <xf numFmtId="0" fontId="0" fillId="2" borderId="32" xfId="0" applyFill="1" applyBorder="1"/>
    <xf numFmtId="0" fontId="0" fillId="2" borderId="27" xfId="0" applyFill="1" applyBorder="1"/>
    <xf numFmtId="0" fontId="0" fillId="3" borderId="27" xfId="0" applyFill="1" applyBorder="1"/>
    <xf numFmtId="0" fontId="0" fillId="3" borderId="34" xfId="0" applyFill="1" applyBorder="1"/>
    <xf numFmtId="0" fontId="0" fillId="3" borderId="33" xfId="0" applyFill="1" applyBorder="1"/>
    <xf numFmtId="0" fontId="0" fillId="9" borderId="35" xfId="0" applyFill="1" applyBorder="1"/>
    <xf numFmtId="0" fontId="0" fillId="0" borderId="36" xfId="0" applyBorder="1"/>
    <xf numFmtId="0" fontId="0" fillId="8" borderId="35" xfId="0" applyFill="1" applyBorder="1"/>
    <xf numFmtId="0" fontId="0" fillId="8" borderId="20" xfId="0" applyFill="1" applyBorder="1"/>
    <xf numFmtId="0" fontId="0" fillId="8" borderId="37" xfId="0" applyFill="1" applyBorder="1"/>
    <xf numFmtId="0" fontId="0" fillId="0" borderId="38" xfId="0" applyBorder="1"/>
    <xf numFmtId="0" fontId="0" fillId="9" borderId="39" xfId="0" applyFill="1" applyBorder="1"/>
    <xf numFmtId="0" fontId="0" fillId="9" borderId="40" xfId="0" applyFill="1" applyBorder="1"/>
    <xf numFmtId="0" fontId="0" fillId="9" borderId="41" xfId="0" applyFill="1" applyBorder="1"/>
    <xf numFmtId="0" fontId="0" fillId="9" borderId="44" xfId="0" applyFill="1" applyBorder="1"/>
    <xf numFmtId="0" fontId="0" fillId="9" borderId="43" xfId="0" applyFill="1" applyBorder="1"/>
    <xf numFmtId="0" fontId="0" fillId="9" borderId="46" xfId="0" applyFill="1" applyBorder="1"/>
    <xf numFmtId="0" fontId="0" fillId="9" borderId="47" xfId="0" applyFill="1" applyBorder="1"/>
    <xf numFmtId="0" fontId="0" fillId="9" borderId="49" xfId="0" applyFill="1" applyBorder="1"/>
    <xf numFmtId="0" fontId="0" fillId="9" borderId="48" xfId="0" applyFill="1" applyBorder="1"/>
    <xf numFmtId="0" fontId="0" fillId="9" borderId="50" xfId="0" applyFill="1" applyBorder="1"/>
    <xf numFmtId="0" fontId="0" fillId="9" borderId="51" xfId="0" applyFill="1" applyBorder="1"/>
    <xf numFmtId="0" fontId="0" fillId="9" borderId="52" xfId="0" applyFill="1" applyBorder="1"/>
    <xf numFmtId="0" fontId="0" fillId="9" borderId="53" xfId="0" applyFill="1" applyBorder="1"/>
    <xf numFmtId="0" fontId="0" fillId="9" borderId="54" xfId="0" applyFill="1" applyBorder="1"/>
    <xf numFmtId="0" fontId="0" fillId="9" borderId="55" xfId="0" applyFill="1" applyBorder="1"/>
    <xf numFmtId="0" fontId="0" fillId="9" borderId="56" xfId="0" applyFill="1" applyBorder="1"/>
    <xf numFmtId="0" fontId="0" fillId="9" borderId="57" xfId="0" applyFill="1" applyBorder="1"/>
    <xf numFmtId="0" fontId="0" fillId="9" borderId="58" xfId="0" applyFill="1" applyBorder="1"/>
    <xf numFmtId="0" fontId="0" fillId="9" borderId="59" xfId="0" applyFill="1" applyBorder="1"/>
    <xf numFmtId="0" fontId="0" fillId="9" borderId="60" xfId="0" applyFill="1" applyBorder="1"/>
    <xf numFmtId="0" fontId="0" fillId="9" borderId="61" xfId="0" applyFill="1" applyBorder="1"/>
    <xf numFmtId="0" fontId="0" fillId="9" borderId="62" xfId="0" applyFill="1" applyBorder="1"/>
    <xf numFmtId="0" fontId="0" fillId="9" borderId="63" xfId="0" applyFill="1" applyBorder="1"/>
    <xf numFmtId="0" fontId="0" fillId="0" borderId="64" xfId="0" applyBorder="1"/>
    <xf numFmtId="0" fontId="0" fillId="8" borderId="19" xfId="0" applyFill="1" applyBorder="1"/>
    <xf numFmtId="0" fontId="0" fillId="4" borderId="18" xfId="0" applyFill="1" applyBorder="1"/>
    <xf numFmtId="0" fontId="0" fillId="4" borderId="19" xfId="0" applyFill="1" applyBorder="1"/>
    <xf numFmtId="0" fontId="0" fillId="10" borderId="21" xfId="0" applyFill="1" applyBorder="1"/>
    <xf numFmtId="0" fontId="0" fillId="10" borderId="22" xfId="0" applyFill="1" applyBorder="1"/>
    <xf numFmtId="0" fontId="0" fillId="10" borderId="23" xfId="0" applyFill="1" applyBorder="1"/>
    <xf numFmtId="0" fontId="0" fillId="10" borderId="0" xfId="0" applyFill="1" applyBorder="1"/>
    <xf numFmtId="0" fontId="0" fillId="0" borderId="65" xfId="0" applyBorder="1"/>
    <xf numFmtId="0" fontId="0" fillId="0" borderId="67" xfId="0" applyBorder="1"/>
    <xf numFmtId="0" fontId="0" fillId="0" borderId="69" xfId="0" applyBorder="1"/>
    <xf numFmtId="0" fontId="0" fillId="6" borderId="69" xfId="0" applyFill="1" applyBorder="1"/>
    <xf numFmtId="0" fontId="0" fillId="11" borderId="18" xfId="0" applyFill="1" applyBorder="1"/>
    <xf numFmtId="0" fontId="0" fillId="11" borderId="19" xfId="0" applyFill="1" applyBorder="1"/>
    <xf numFmtId="0" fontId="0" fillId="7" borderId="22" xfId="0" applyFill="1" applyBorder="1"/>
    <xf numFmtId="0" fontId="0" fillId="7" borderId="53" xfId="0" applyFill="1" applyBorder="1"/>
    <xf numFmtId="0" fontId="0" fillId="7" borderId="20" xfId="0" applyFill="1" applyBorder="1"/>
    <xf numFmtId="0" fontId="0" fillId="7" borderId="18" xfId="0" applyFill="1" applyBorder="1"/>
    <xf numFmtId="0" fontId="0" fillId="11" borderId="53" xfId="0" applyFill="1" applyBorder="1"/>
    <xf numFmtId="0" fontId="0" fillId="11" borderId="20" xfId="0" applyFill="1" applyBorder="1"/>
    <xf numFmtId="0" fontId="0" fillId="7" borderId="28" xfId="0" applyFill="1" applyBorder="1"/>
    <xf numFmtId="0" fontId="0" fillId="7" borderId="62" xfId="0" applyFill="1" applyBorder="1"/>
    <xf numFmtId="0" fontId="0" fillId="7" borderId="26" xfId="0" applyFill="1" applyBorder="1"/>
    <xf numFmtId="0" fontId="0" fillId="7" borderId="60" xfId="0" applyFill="1" applyBorder="1"/>
    <xf numFmtId="0" fontId="0" fillId="7" borderId="39" xfId="0" applyFill="1" applyBorder="1"/>
    <xf numFmtId="0" fontId="0" fillId="11" borderId="63" xfId="0" applyFill="1" applyBorder="1"/>
    <xf numFmtId="0" fontId="0" fillId="11" borderId="60" xfId="0" applyFill="1" applyBorder="1"/>
    <xf numFmtId="0" fontId="0" fillId="11" borderId="39" xfId="0" applyFill="1" applyBorder="1"/>
    <xf numFmtId="0" fontId="0" fillId="11" borderId="42" xfId="0" applyFill="1" applyBorder="1"/>
    <xf numFmtId="0" fontId="0" fillId="0" borderId="75" xfId="0" applyBorder="1"/>
    <xf numFmtId="0" fontId="0" fillId="0" borderId="76" xfId="0" applyBorder="1"/>
    <xf numFmtId="0" fontId="0" fillId="0" borderId="77" xfId="0" applyBorder="1"/>
    <xf numFmtId="0" fontId="0" fillId="0" borderId="78" xfId="0" applyBorder="1"/>
    <xf numFmtId="0" fontId="0" fillId="9" borderId="79" xfId="0" applyFill="1" applyBorder="1"/>
    <xf numFmtId="0" fontId="0" fillId="9" borderId="80" xfId="0" applyFill="1" applyBorder="1"/>
    <xf numFmtId="0" fontId="0" fillId="9" borderId="81" xfId="0" applyFill="1" applyBorder="1"/>
    <xf numFmtId="0" fontId="0" fillId="9" borderId="82" xfId="0" applyFill="1" applyBorder="1"/>
    <xf numFmtId="0" fontId="0" fillId="9" borderId="83" xfId="0" applyFill="1" applyBorder="1"/>
    <xf numFmtId="0" fontId="0" fillId="0" borderId="84" xfId="0" applyBorder="1"/>
    <xf numFmtId="0" fontId="0" fillId="9" borderId="85" xfId="0" applyFill="1" applyBorder="1"/>
    <xf numFmtId="0" fontId="0" fillId="9" borderId="45" xfId="0" applyFill="1" applyBorder="1"/>
    <xf numFmtId="0" fontId="0" fillId="6" borderId="86" xfId="0" applyFill="1" applyBorder="1"/>
    <xf numFmtId="0" fontId="0" fillId="0" borderId="86" xfId="0" applyBorder="1"/>
    <xf numFmtId="0" fontId="0" fillId="10" borderId="87" xfId="0" applyFill="1" applyBorder="1"/>
    <xf numFmtId="0" fontId="0" fillId="9" borderId="88" xfId="0" applyFill="1" applyBorder="1"/>
    <xf numFmtId="0" fontId="0" fillId="9" borderId="89" xfId="0" applyFill="1" applyBorder="1"/>
    <xf numFmtId="0" fontId="0" fillId="9" borderId="91" xfId="0" applyFill="1" applyBorder="1"/>
    <xf numFmtId="0" fontId="0" fillId="7" borderId="35" xfId="0" applyFill="1" applyBorder="1"/>
    <xf numFmtId="0" fontId="0" fillId="9" borderId="92" xfId="0" applyFill="1" applyBorder="1"/>
    <xf numFmtId="0" fontId="0" fillId="2" borderId="94" xfId="0" applyFill="1" applyBorder="1"/>
    <xf numFmtId="0" fontId="0" fillId="2" borderId="95" xfId="0" applyFill="1" applyBorder="1"/>
    <xf numFmtId="0" fontId="0" fillId="9" borderId="96" xfId="0" applyFill="1" applyBorder="1"/>
    <xf numFmtId="0" fontId="0" fillId="7" borderId="97" xfId="0" applyFill="1" applyBorder="1"/>
    <xf numFmtId="0" fontId="0" fillId="9" borderId="98" xfId="0" applyFill="1" applyBorder="1"/>
    <xf numFmtId="0" fontId="0" fillId="9" borderId="99" xfId="0" applyFill="1" applyBorder="1"/>
    <xf numFmtId="0" fontId="0" fillId="0" borderId="100" xfId="0" applyBorder="1"/>
    <xf numFmtId="0" fontId="0" fillId="0" borderId="94" xfId="0" applyBorder="1"/>
    <xf numFmtId="0" fontId="0" fillId="5" borderId="104" xfId="0" applyFill="1" applyBorder="1"/>
    <xf numFmtId="0" fontId="0" fillId="0" borderId="105" xfId="0" applyBorder="1"/>
    <xf numFmtId="0" fontId="0" fillId="7" borderId="94" xfId="0" applyFill="1" applyBorder="1"/>
    <xf numFmtId="0" fontId="0" fillId="9" borderId="106" xfId="0" applyFill="1" applyBorder="1"/>
    <xf numFmtId="0" fontId="0" fillId="9" borderId="110" xfId="0" applyFill="1" applyBorder="1"/>
    <xf numFmtId="0" fontId="0" fillId="9" borderId="111" xfId="0" applyFill="1" applyBorder="1"/>
    <xf numFmtId="0" fontId="0" fillId="0" borderId="112" xfId="0" applyBorder="1"/>
    <xf numFmtId="0" fontId="0" fillId="0" borderId="113" xfId="0" applyBorder="1"/>
    <xf numFmtId="0" fontId="0" fillId="0" borderId="114" xfId="0" applyBorder="1"/>
    <xf numFmtId="0" fontId="0" fillId="2" borderId="116" xfId="0" applyFill="1" applyBorder="1"/>
    <xf numFmtId="0" fontId="0" fillId="2" borderId="86" xfId="0" applyFill="1" applyBorder="1"/>
    <xf numFmtId="0" fontId="0" fillId="2" borderId="117" xfId="0" applyFill="1" applyBorder="1"/>
    <xf numFmtId="0" fontId="0" fillId="2" borderId="120" xfId="0" applyFill="1" applyBorder="1"/>
    <xf numFmtId="0" fontId="0" fillId="2" borderId="121" xfId="0" applyFill="1" applyBorder="1"/>
    <xf numFmtId="0" fontId="0" fillId="3" borderId="120" xfId="0" applyFill="1" applyBorder="1"/>
    <xf numFmtId="0" fontId="0" fillId="3" borderId="122" xfId="0" applyFill="1" applyBorder="1"/>
    <xf numFmtId="0" fontId="0" fillId="0" borderId="123" xfId="0" applyBorder="1"/>
    <xf numFmtId="0" fontId="0" fillId="0" borderId="120" xfId="0" applyBorder="1"/>
    <xf numFmtId="0" fontId="0" fillId="0" borderId="119" xfId="0" applyBorder="1"/>
    <xf numFmtId="0" fontId="0" fillId="3" borderId="123" xfId="0" applyFill="1" applyBorder="1"/>
    <xf numFmtId="0" fontId="0" fillId="2" borderId="124" xfId="0" applyFill="1" applyBorder="1"/>
    <xf numFmtId="49" fontId="0" fillId="0" borderId="125" xfId="0" applyNumberFormat="1" applyBorder="1" applyAlignment="1">
      <alignment horizontal="center"/>
    </xf>
    <xf numFmtId="49" fontId="0" fillId="0" borderId="125" xfId="0" applyNumberFormat="1" applyBorder="1" applyAlignment="1">
      <alignment horizontal="center" wrapText="1"/>
    </xf>
    <xf numFmtId="0" fontId="0" fillId="0" borderId="125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25" xfId="0" applyNumberFormat="1" applyBorder="1" applyAlignment="1">
      <alignment horizontal="center" vertical="center" wrapText="1"/>
    </xf>
    <xf numFmtId="0" fontId="0" fillId="0" borderId="125" xfId="0" applyNumberFormat="1" applyBorder="1" applyAlignment="1">
      <alignment horizontal="center" vertical="center" wrapText="1"/>
    </xf>
    <xf numFmtId="0" fontId="0" fillId="0" borderId="125" xfId="0" applyNumberFormat="1" applyBorder="1" applyAlignment="1">
      <alignment horizontal="center" vertical="center"/>
    </xf>
    <xf numFmtId="49" fontId="0" fillId="12" borderId="125" xfId="0" applyNumberFormat="1" applyFill="1" applyBorder="1" applyAlignment="1">
      <alignment horizontal="center"/>
    </xf>
    <xf numFmtId="49" fontId="0" fillId="12" borderId="125" xfId="0" applyNumberFormat="1" applyFill="1" applyBorder="1" applyAlignment="1">
      <alignment horizontal="center" wrapText="1"/>
    </xf>
    <xf numFmtId="49" fontId="0" fillId="0" borderId="125" xfId="0" applyNumberFormat="1" applyBorder="1" applyAlignment="1"/>
    <xf numFmtId="49" fontId="0" fillId="0" borderId="125" xfId="0" applyNumberFormat="1" applyBorder="1" applyAlignment="1">
      <alignment horizontal="left"/>
    </xf>
    <xf numFmtId="0" fontId="0" fillId="0" borderId="125" xfId="0" applyNumberFormat="1" applyFill="1" applyBorder="1" applyAlignment="1">
      <alignment horizontal="center"/>
    </xf>
    <xf numFmtId="49" fontId="0" fillId="0" borderId="0" xfId="0" applyNumberFormat="1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0" fillId="0" borderId="125" xfId="0" applyNumberFormat="1" applyFill="1" applyBorder="1" applyAlignment="1"/>
    <xf numFmtId="0" fontId="0" fillId="12" borderId="125" xfId="0" applyNumberFormat="1" applyFill="1" applyBorder="1" applyAlignment="1">
      <alignment horizontal="center"/>
    </xf>
    <xf numFmtId="49" fontId="0" fillId="0" borderId="0" xfId="0" applyNumberFormat="1" applyAlignment="1">
      <alignment horizontal="center" wrapText="1"/>
    </xf>
    <xf numFmtId="0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25" xfId="0" applyNumberFormat="1" applyBorder="1" applyAlignment="1">
      <alignment horizontal="center"/>
    </xf>
    <xf numFmtId="49" fontId="0" fillId="12" borderId="125" xfId="0" applyNumberFormat="1" applyFill="1" applyBorder="1" applyAlignment="1">
      <alignment horizontal="center"/>
    </xf>
    <xf numFmtId="0" fontId="0" fillId="5" borderId="0" xfId="0" applyFill="1" applyBorder="1" applyAlignment="1"/>
    <xf numFmtId="0" fontId="0" fillId="5" borderId="126" xfId="0" applyFill="1" applyBorder="1"/>
    <xf numFmtId="0" fontId="0" fillId="5" borderId="127" xfId="0" applyFill="1" applyBorder="1"/>
    <xf numFmtId="0" fontId="0" fillId="5" borderId="129" xfId="0" applyFill="1" applyBorder="1"/>
    <xf numFmtId="0" fontId="0" fillId="5" borderId="130" xfId="0" applyFill="1" applyBorder="1"/>
    <xf numFmtId="0" fontId="0" fillId="5" borderId="132" xfId="0" applyFill="1" applyBorder="1"/>
    <xf numFmtId="0" fontId="0" fillId="12" borderId="128" xfId="0" applyFill="1" applyBorder="1"/>
    <xf numFmtId="0" fontId="0" fillId="12" borderId="1" xfId="0" applyFill="1" applyBorder="1"/>
    <xf numFmtId="0" fontId="0" fillId="12" borderId="131" xfId="0" applyFill="1" applyBorder="1"/>
    <xf numFmtId="0" fontId="0" fillId="5" borderId="133" xfId="0" applyFill="1" applyBorder="1"/>
    <xf numFmtId="0" fontId="0" fillId="5" borderId="134" xfId="0" applyFill="1" applyBorder="1"/>
    <xf numFmtId="0" fontId="0" fillId="5" borderId="137" xfId="0" applyFill="1" applyBorder="1"/>
    <xf numFmtId="0" fontId="0" fillId="5" borderId="138" xfId="0" applyFill="1" applyBorder="1"/>
    <xf numFmtId="0" fontId="0" fillId="5" borderId="139" xfId="0" applyFill="1" applyBorder="1"/>
    <xf numFmtId="0" fontId="0" fillId="5" borderId="138" xfId="0" applyFill="1" applyBorder="1" applyAlignment="1"/>
    <xf numFmtId="0" fontId="0" fillId="5" borderId="140" xfId="0" applyFill="1" applyBorder="1"/>
    <xf numFmtId="0" fontId="0" fillId="5" borderId="141" xfId="0" applyFill="1" applyBorder="1"/>
    <xf numFmtId="0" fontId="0" fillId="5" borderId="142" xfId="0" applyFill="1" applyBorder="1"/>
    <xf numFmtId="49" fontId="0" fillId="0" borderId="125" xfId="0" applyNumberFormat="1" applyFill="1" applyBorder="1" applyAlignment="1">
      <alignment horizontal="center"/>
    </xf>
    <xf numFmtId="49" fontId="0" fillId="0" borderId="125" xfId="0" applyNumberFormat="1" applyFill="1" applyBorder="1" applyAlignment="1">
      <alignment horizontal="left"/>
    </xf>
    <xf numFmtId="49" fontId="0" fillId="13" borderId="125" xfId="0" applyNumberFormat="1" applyFill="1" applyBorder="1" applyAlignment="1"/>
    <xf numFmtId="49" fontId="0" fillId="13" borderId="125" xfId="0" applyNumberFormat="1" applyFill="1" applyBorder="1" applyAlignment="1">
      <alignment horizontal="left"/>
    </xf>
    <xf numFmtId="49" fontId="0" fillId="0" borderId="125" xfId="0" applyNumberFormat="1" applyFill="1" applyBorder="1" applyAlignment="1">
      <alignment wrapText="1"/>
    </xf>
    <xf numFmtId="49" fontId="0" fillId="0" borderId="125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9" borderId="107" xfId="0" applyFill="1" applyBorder="1" applyAlignment="1">
      <alignment horizontal="center"/>
    </xf>
    <xf numFmtId="0" fontId="0" fillId="9" borderId="108" xfId="0" applyFill="1" applyBorder="1" applyAlignment="1">
      <alignment horizontal="center"/>
    </xf>
    <xf numFmtId="0" fontId="0" fillId="9" borderId="109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0" fillId="9" borderId="72" xfId="0" applyFill="1" applyBorder="1" applyAlignment="1">
      <alignment horizontal="center"/>
    </xf>
    <xf numFmtId="0" fontId="0" fillId="9" borderId="35" xfId="0" applyFill="1" applyBorder="1" applyAlignment="1">
      <alignment horizontal="center"/>
    </xf>
    <xf numFmtId="0" fontId="0" fillId="0" borderId="94" xfId="0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0" fillId="0" borderId="68" xfId="0" applyBorder="1" applyAlignment="1">
      <alignment horizontal="center" textRotation="180"/>
    </xf>
    <xf numFmtId="0" fontId="0" fillId="0" borderId="0" xfId="0" applyBorder="1" applyAlignment="1">
      <alignment horizontal="center" textRotation="180"/>
    </xf>
    <xf numFmtId="0" fontId="0" fillId="9" borderId="70" xfId="0" applyFill="1" applyBorder="1" applyAlignment="1">
      <alignment horizontal="center"/>
    </xf>
    <xf numFmtId="0" fontId="0" fillId="9" borderId="71" xfId="0" applyFill="1" applyBorder="1" applyAlignment="1">
      <alignment horizontal="center"/>
    </xf>
    <xf numFmtId="0" fontId="0" fillId="9" borderId="51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5" borderId="138" xfId="0" applyFill="1" applyBorder="1" applyAlignment="1">
      <alignment horizontal="center" textRotation="90"/>
    </xf>
    <xf numFmtId="0" fontId="0" fillId="5" borderId="0" xfId="0" applyFill="1" applyBorder="1" applyAlignment="1">
      <alignment horizontal="center" textRotation="90"/>
    </xf>
    <xf numFmtId="0" fontId="1" fillId="0" borderId="0" xfId="0" applyFont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0" xfId="0" applyFill="1" applyAlignment="1">
      <alignment horizontal="center" textRotation="90"/>
    </xf>
    <xf numFmtId="0" fontId="0" fillId="2" borderId="86" xfId="0" applyFill="1" applyBorder="1" applyAlignment="1">
      <alignment horizontal="center" textRotation="90"/>
    </xf>
    <xf numFmtId="0" fontId="3" fillId="2" borderId="101" xfId="0" applyFont="1" applyFill="1" applyBorder="1" applyAlignment="1">
      <alignment horizontal="center" textRotation="180"/>
    </xf>
    <xf numFmtId="0" fontId="3" fillId="2" borderId="102" xfId="0" applyFont="1" applyFill="1" applyBorder="1" applyAlignment="1">
      <alignment horizontal="center" textRotation="180"/>
    </xf>
    <xf numFmtId="0" fontId="3" fillId="2" borderId="1" xfId="0" applyFont="1" applyFill="1" applyBorder="1" applyAlignment="1">
      <alignment horizontal="center" textRotation="180"/>
    </xf>
    <xf numFmtId="0" fontId="3" fillId="2" borderId="0" xfId="0" applyFont="1" applyFill="1" applyBorder="1" applyAlignment="1">
      <alignment horizontal="center" textRotation="180"/>
    </xf>
    <xf numFmtId="0" fontId="3" fillId="2" borderId="93" xfId="0" applyFont="1" applyFill="1" applyBorder="1" applyAlignment="1">
      <alignment horizontal="center" textRotation="180"/>
    </xf>
    <xf numFmtId="0" fontId="3" fillId="2" borderId="94" xfId="0" applyFont="1" applyFill="1" applyBorder="1" applyAlignment="1">
      <alignment horizontal="center" textRotation="180"/>
    </xf>
    <xf numFmtId="0" fontId="0" fillId="0" borderId="65" xfId="0" applyBorder="1" applyAlignment="1">
      <alignment horizontal="center"/>
    </xf>
    <xf numFmtId="0" fontId="0" fillId="0" borderId="90" xfId="0" applyBorder="1" applyAlignment="1">
      <alignment horizontal="center"/>
    </xf>
    <xf numFmtId="0" fontId="0" fillId="0" borderId="66" xfId="0" applyBorder="1" applyAlignment="1">
      <alignment horizontal="center"/>
    </xf>
    <xf numFmtId="0" fontId="4" fillId="0" borderId="86" xfId="0" applyFont="1" applyBorder="1" applyAlignment="1">
      <alignment horizontal="center" vertical="center" textRotation="180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15" xfId="0" applyFont="1" applyBorder="1" applyAlignment="1">
      <alignment horizontal="center" textRotation="90"/>
    </xf>
    <xf numFmtId="0" fontId="3" fillId="0" borderId="0" xfId="0" applyFont="1" applyAlignment="1">
      <alignment horizontal="center" textRotation="90"/>
    </xf>
    <xf numFmtId="0" fontId="3" fillId="0" borderId="94" xfId="0" applyFont="1" applyBorder="1" applyAlignment="1">
      <alignment horizontal="center" textRotation="90"/>
    </xf>
    <xf numFmtId="0" fontId="0" fillId="2" borderId="118" xfId="0" applyFill="1" applyBorder="1" applyAlignment="1">
      <alignment horizontal="center" textRotation="90"/>
    </xf>
    <xf numFmtId="0" fontId="1" fillId="0" borderId="0" xfId="0" applyFont="1" applyBorder="1" applyAlignment="1">
      <alignment horizontal="center" textRotation="180"/>
    </xf>
    <xf numFmtId="0" fontId="0" fillId="5" borderId="103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27" xfId="0" applyFill="1" applyBorder="1" applyAlignment="1">
      <alignment horizontal="center"/>
    </xf>
    <xf numFmtId="0" fontId="0" fillId="9" borderId="73" xfId="0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9" borderId="74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128" xfId="0" applyFill="1" applyBorder="1" applyAlignment="1">
      <alignment horizontal="center"/>
    </xf>
    <xf numFmtId="0" fontId="0" fillId="5" borderId="129" xfId="0" applyFill="1" applyBorder="1" applyAlignment="1">
      <alignment horizontal="center"/>
    </xf>
    <xf numFmtId="0" fontId="0" fillId="5" borderId="130" xfId="0" applyFill="1" applyBorder="1" applyAlignment="1">
      <alignment horizontal="center"/>
    </xf>
    <xf numFmtId="0" fontId="0" fillId="5" borderId="13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132" xfId="0" applyFill="1" applyBorder="1" applyAlignment="1">
      <alignment horizontal="center"/>
    </xf>
    <xf numFmtId="0" fontId="0" fillId="5" borderId="135" xfId="0" applyFill="1" applyBorder="1" applyAlignment="1">
      <alignment horizontal="center"/>
    </xf>
    <xf numFmtId="0" fontId="0" fillId="5" borderId="134" xfId="0" applyFill="1" applyBorder="1" applyAlignment="1">
      <alignment horizontal="center"/>
    </xf>
    <xf numFmtId="0" fontId="0" fillId="5" borderId="136" xfId="0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12" borderId="125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16</xdr:row>
      <xdr:rowOff>22860</xdr:rowOff>
    </xdr:from>
    <xdr:to>
      <xdr:col>11</xdr:col>
      <xdr:colOff>0</xdr:colOff>
      <xdr:row>40</xdr:row>
      <xdr:rowOff>76200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35280" y="1196340"/>
          <a:ext cx="754380" cy="1897380"/>
        </a:xfrm>
        <a:prstGeom prst="line">
          <a:avLst/>
        </a:prstGeom>
        <a:ln w="28575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</xdr:colOff>
      <xdr:row>6</xdr:row>
      <xdr:rowOff>15240</xdr:rowOff>
    </xdr:from>
    <xdr:to>
      <xdr:col>1</xdr:col>
      <xdr:colOff>45720</xdr:colOff>
      <xdr:row>16</xdr:row>
      <xdr:rowOff>15240</xdr:rowOff>
    </xdr:to>
    <xdr:cxnSp macro="">
      <xdr:nvCxnSpPr>
        <xdr:cNvPr id="5" name="Прямая соединительная линия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89560" y="350520"/>
          <a:ext cx="7620" cy="838200"/>
        </a:xfrm>
        <a:prstGeom prst="line">
          <a:avLst/>
        </a:prstGeom>
        <a:ln w="28575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</xdr:colOff>
      <xdr:row>6</xdr:row>
      <xdr:rowOff>0</xdr:rowOff>
    </xdr:from>
    <xdr:to>
      <xdr:col>22</xdr:col>
      <xdr:colOff>15240</xdr:colOff>
      <xdr:row>16</xdr:row>
      <xdr:rowOff>0</xdr:rowOff>
    </xdr:to>
    <xdr:cxnSp macro="">
      <xdr:nvCxnSpPr>
        <xdr:cNvPr id="6" name="Прямая соединительная линия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2019300" y="335280"/>
          <a:ext cx="7620" cy="838200"/>
        </a:xfrm>
        <a:prstGeom prst="line">
          <a:avLst/>
        </a:prstGeom>
        <a:ln w="28575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53340</xdr:colOff>
      <xdr:row>6</xdr:row>
      <xdr:rowOff>7620</xdr:rowOff>
    </xdr:from>
    <xdr:to>
      <xdr:col>93</xdr:col>
      <xdr:colOff>60960</xdr:colOff>
      <xdr:row>16</xdr:row>
      <xdr:rowOff>7620</xdr:rowOff>
    </xdr:to>
    <xdr:cxnSp macro="">
      <xdr:nvCxnSpPr>
        <xdr:cNvPr id="7" name="Прямая соединительная линия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7848600" y="342900"/>
          <a:ext cx="7620" cy="838200"/>
        </a:xfrm>
        <a:prstGeom prst="line">
          <a:avLst/>
        </a:prstGeom>
        <a:ln w="28575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115</xdr:col>
      <xdr:colOff>22860</xdr:colOff>
      <xdr:row>6</xdr:row>
      <xdr:rowOff>0</xdr:rowOff>
    </xdr:from>
    <xdr:to>
      <xdr:col>115</xdr:col>
      <xdr:colOff>30480</xdr:colOff>
      <xdr:row>16</xdr:row>
      <xdr:rowOff>0</xdr:rowOff>
    </xdr:to>
    <xdr:cxnSp macro="">
      <xdr:nvCxnSpPr>
        <xdr:cNvPr id="8" name="Прямая соединительная линия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9662160" y="335280"/>
          <a:ext cx="7620" cy="838200"/>
        </a:xfrm>
        <a:prstGeom prst="line">
          <a:avLst/>
        </a:prstGeom>
        <a:ln w="28575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68580</xdr:colOff>
      <xdr:row>7</xdr:row>
      <xdr:rowOff>60960</xdr:rowOff>
    </xdr:from>
    <xdr:to>
      <xdr:col>29</xdr:col>
      <xdr:colOff>53340</xdr:colOff>
      <xdr:row>11</xdr:row>
      <xdr:rowOff>38100</xdr:rowOff>
    </xdr:to>
    <xdr:sp macro="" textlink="">
      <xdr:nvSpPr>
        <xdr:cNvPr id="10" name="Овал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164080" y="853440"/>
          <a:ext cx="320040" cy="31242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700">
            <a:solidFill>
              <a:schemeClr val="tx1"/>
            </a:solidFill>
          </a:endParaRPr>
        </a:p>
      </xdr:txBody>
    </xdr:sp>
    <xdr:clientData/>
  </xdr:twoCellAnchor>
  <xdr:twoCellAnchor>
    <xdr:from>
      <xdr:col>58</xdr:col>
      <xdr:colOff>0</xdr:colOff>
      <xdr:row>8</xdr:row>
      <xdr:rowOff>0</xdr:rowOff>
    </xdr:from>
    <xdr:to>
      <xdr:col>61</xdr:col>
      <xdr:colOff>68580</xdr:colOff>
      <xdr:row>11</xdr:row>
      <xdr:rowOff>60960</xdr:rowOff>
    </xdr:to>
    <xdr:sp macro="" textlink="">
      <xdr:nvSpPr>
        <xdr:cNvPr id="12" name="Овал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4861560" y="876300"/>
          <a:ext cx="320040" cy="31242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700">
            <a:solidFill>
              <a:schemeClr val="tx1"/>
            </a:solidFill>
          </a:endParaRPr>
        </a:p>
      </xdr:txBody>
    </xdr:sp>
    <xdr:clientData/>
  </xdr:twoCellAnchor>
  <xdr:twoCellAnchor>
    <xdr:from>
      <xdr:col>60</xdr:col>
      <xdr:colOff>60960</xdr:colOff>
      <xdr:row>20</xdr:row>
      <xdr:rowOff>53340</xdr:rowOff>
    </xdr:from>
    <xdr:to>
      <xdr:col>62</xdr:col>
      <xdr:colOff>22860</xdr:colOff>
      <xdr:row>22</xdr:row>
      <xdr:rowOff>0</xdr:rowOff>
    </xdr:to>
    <xdr:sp macro="" textlink="">
      <xdr:nvSpPr>
        <xdr:cNvPr id="13" name="Овал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090160" y="1935480"/>
          <a:ext cx="129540" cy="114300"/>
        </a:xfrm>
        <a:prstGeom prst="ellipse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93</xdr:col>
      <xdr:colOff>45720</xdr:colOff>
      <xdr:row>17</xdr:row>
      <xdr:rowOff>22860</xdr:rowOff>
    </xdr:from>
    <xdr:to>
      <xdr:col>93</xdr:col>
      <xdr:colOff>53340</xdr:colOff>
      <xdr:row>34</xdr:row>
      <xdr:rowOff>15240</xdr:rowOff>
    </xdr:to>
    <xdr:cxnSp macro="">
      <xdr:nvCxnSpPr>
        <xdr:cNvPr id="15" name="Прямая соединительная линия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flipH="1">
          <a:off x="7840980" y="1653540"/>
          <a:ext cx="7620" cy="1417320"/>
        </a:xfrm>
        <a:prstGeom prst="line">
          <a:avLst/>
        </a:prstGeom>
        <a:ln w="28575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53340</xdr:colOff>
      <xdr:row>60</xdr:row>
      <xdr:rowOff>60960</xdr:rowOff>
    </xdr:from>
    <xdr:to>
      <xdr:col>97</xdr:col>
      <xdr:colOff>38100</xdr:colOff>
      <xdr:row>64</xdr:row>
      <xdr:rowOff>38100</xdr:rowOff>
    </xdr:to>
    <xdr:sp macro="" textlink="">
      <xdr:nvSpPr>
        <xdr:cNvPr id="17" name="Овал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848600" y="5295900"/>
          <a:ext cx="320040" cy="31242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700">
            <a:solidFill>
              <a:schemeClr val="tx1"/>
            </a:solidFill>
          </a:endParaRPr>
        </a:p>
      </xdr:txBody>
    </xdr:sp>
    <xdr:clientData/>
  </xdr:twoCellAnchor>
  <xdr:twoCellAnchor>
    <xdr:from>
      <xdr:col>94</xdr:col>
      <xdr:colOff>30480</xdr:colOff>
      <xdr:row>40</xdr:row>
      <xdr:rowOff>45720</xdr:rowOff>
    </xdr:from>
    <xdr:to>
      <xdr:col>95</xdr:col>
      <xdr:colOff>76200</xdr:colOff>
      <xdr:row>41</xdr:row>
      <xdr:rowOff>76200</xdr:rowOff>
    </xdr:to>
    <xdr:sp macro="" textlink="">
      <xdr:nvSpPr>
        <xdr:cNvPr id="19" name="Овал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909560" y="3604260"/>
          <a:ext cx="129540" cy="114300"/>
        </a:xfrm>
        <a:prstGeom prst="ellipse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37</xdr:col>
      <xdr:colOff>0</xdr:colOff>
      <xdr:row>41</xdr:row>
      <xdr:rowOff>53340</xdr:rowOff>
    </xdr:from>
    <xdr:to>
      <xdr:col>38</xdr:col>
      <xdr:colOff>45720</xdr:colOff>
      <xdr:row>43</xdr:row>
      <xdr:rowOff>0</xdr:rowOff>
    </xdr:to>
    <xdr:sp macro="" textlink="">
      <xdr:nvSpPr>
        <xdr:cNvPr id="20" name="Овал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101340" y="3695700"/>
          <a:ext cx="129540" cy="114300"/>
        </a:xfrm>
        <a:prstGeom prst="ellipse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35</xdr:col>
      <xdr:colOff>60960</xdr:colOff>
      <xdr:row>55</xdr:row>
      <xdr:rowOff>60960</xdr:rowOff>
    </xdr:from>
    <xdr:to>
      <xdr:col>39</xdr:col>
      <xdr:colOff>45720</xdr:colOff>
      <xdr:row>59</xdr:row>
      <xdr:rowOff>38100</xdr:rowOff>
    </xdr:to>
    <xdr:sp macro="" textlink="">
      <xdr:nvSpPr>
        <xdr:cNvPr id="21" name="Овал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2994660" y="4876800"/>
          <a:ext cx="320040" cy="31242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700">
            <a:solidFill>
              <a:schemeClr val="tx1"/>
            </a:solidFill>
          </a:endParaRPr>
        </a:p>
      </xdr:txBody>
    </xdr:sp>
    <xdr:clientData/>
  </xdr:twoCellAnchor>
  <xdr:twoCellAnchor>
    <xdr:from>
      <xdr:col>63</xdr:col>
      <xdr:colOff>7620</xdr:colOff>
      <xdr:row>39</xdr:row>
      <xdr:rowOff>68580</xdr:rowOff>
    </xdr:from>
    <xdr:to>
      <xdr:col>95</xdr:col>
      <xdr:colOff>76200</xdr:colOff>
      <xdr:row>41</xdr:row>
      <xdr:rowOff>19050</xdr:rowOff>
    </xdr:to>
    <xdr:cxnSp macro="">
      <xdr:nvCxnSpPr>
        <xdr:cNvPr id="23" name="Прямая со стрелко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>
          <a:endCxn id="19" idx="6"/>
        </xdr:cNvCxnSpPr>
      </xdr:nvCxnSpPr>
      <xdr:spPr>
        <a:xfrm>
          <a:off x="5288280" y="3543300"/>
          <a:ext cx="2750820" cy="118110"/>
        </a:xfrm>
        <a:prstGeom prst="straightConnector1">
          <a:avLst/>
        </a:prstGeom>
        <a:ln>
          <a:prstDash val="dashDot"/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37</xdr:col>
      <xdr:colOff>64770</xdr:colOff>
      <xdr:row>40</xdr:row>
      <xdr:rowOff>0</xdr:rowOff>
    </xdr:from>
    <xdr:to>
      <xdr:col>62</xdr:col>
      <xdr:colOff>15240</xdr:colOff>
      <xdr:row>41</xdr:row>
      <xdr:rowOff>53340</xdr:rowOff>
    </xdr:to>
    <xdr:cxnSp macro="">
      <xdr:nvCxnSpPr>
        <xdr:cNvPr id="25" name="Прямая со стрелко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>
          <a:endCxn id="20" idx="0"/>
        </xdr:cNvCxnSpPr>
      </xdr:nvCxnSpPr>
      <xdr:spPr>
        <a:xfrm flipH="1">
          <a:off x="3166110" y="3558540"/>
          <a:ext cx="2045970" cy="137160"/>
        </a:xfrm>
        <a:prstGeom prst="straightConnector1">
          <a:avLst/>
        </a:prstGeom>
        <a:ln>
          <a:prstDash val="dashDot"/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21</xdr:row>
      <xdr:rowOff>45720</xdr:rowOff>
    </xdr:from>
    <xdr:to>
      <xdr:col>61</xdr:col>
      <xdr:colOff>7620</xdr:colOff>
      <xdr:row>23</xdr:row>
      <xdr:rowOff>15240</xdr:rowOff>
    </xdr:to>
    <xdr:cxnSp macro="">
      <xdr:nvCxnSpPr>
        <xdr:cNvPr id="27" name="Прямая со стрелко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 flipV="1">
          <a:off x="3185160" y="2011680"/>
          <a:ext cx="1935480" cy="137160"/>
        </a:xfrm>
        <a:prstGeom prst="straightConnector1">
          <a:avLst/>
        </a:prstGeom>
        <a:ln w="28575"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3889</xdr:colOff>
      <xdr:row>21</xdr:row>
      <xdr:rowOff>67081</xdr:rowOff>
    </xdr:from>
    <xdr:to>
      <xdr:col>88</xdr:col>
      <xdr:colOff>30480</xdr:colOff>
      <xdr:row>22</xdr:row>
      <xdr:rowOff>68580</xdr:rowOff>
    </xdr:to>
    <xdr:cxnSp macro="">
      <xdr:nvCxnSpPr>
        <xdr:cNvPr id="31" name="Прямая со стрелко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endCxn id="13" idx="5"/>
        </xdr:cNvCxnSpPr>
      </xdr:nvCxnSpPr>
      <xdr:spPr>
        <a:xfrm flipH="1" flipV="1">
          <a:off x="5200729" y="2033041"/>
          <a:ext cx="2205911" cy="85319"/>
        </a:xfrm>
        <a:prstGeom prst="straightConnector1">
          <a:avLst/>
        </a:prstGeom>
        <a:ln w="38100"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53340</xdr:colOff>
      <xdr:row>21</xdr:row>
      <xdr:rowOff>38100</xdr:rowOff>
    </xdr:from>
    <xdr:to>
      <xdr:col>37</xdr:col>
      <xdr:colOff>57150</xdr:colOff>
      <xdr:row>40</xdr:row>
      <xdr:rowOff>76200</xdr:rowOff>
    </xdr:to>
    <xdr:cxnSp macro="">
      <xdr:nvCxnSpPr>
        <xdr:cNvPr id="33" name="Прямая со стрелко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3154680" y="2004060"/>
          <a:ext cx="3810" cy="1630680"/>
        </a:xfrm>
        <a:prstGeom prst="straightConnector1">
          <a:avLst/>
        </a:prstGeom>
        <a:ln w="28575"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88</xdr:col>
      <xdr:colOff>38100</xdr:colOff>
      <xdr:row>22</xdr:row>
      <xdr:rowOff>0</xdr:rowOff>
    </xdr:from>
    <xdr:to>
      <xdr:col>95</xdr:col>
      <xdr:colOff>72469</xdr:colOff>
      <xdr:row>40</xdr:row>
      <xdr:rowOff>44221</xdr:rowOff>
    </xdr:to>
    <xdr:cxnSp macro="">
      <xdr:nvCxnSpPr>
        <xdr:cNvPr id="35" name="Прямая со стрелко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7414260" y="2049780"/>
          <a:ext cx="621109" cy="1552981"/>
        </a:xfrm>
        <a:prstGeom prst="straightConnector1">
          <a:avLst/>
        </a:prstGeom>
        <a:ln w="28575"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68580</xdr:colOff>
      <xdr:row>9</xdr:row>
      <xdr:rowOff>7620</xdr:rowOff>
    </xdr:from>
    <xdr:to>
      <xdr:col>12</xdr:col>
      <xdr:colOff>45720</xdr:colOff>
      <xdr:row>13</xdr:row>
      <xdr:rowOff>53340</xdr:rowOff>
    </xdr:to>
    <xdr:sp macro="" textlink="">
      <xdr:nvSpPr>
        <xdr:cNvPr id="36" name="Овал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655320" y="967740"/>
          <a:ext cx="396240" cy="381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000"/>
            <a:t>1.17,05м2</a:t>
          </a:r>
        </a:p>
      </xdr:txBody>
    </xdr:sp>
    <xdr:clientData/>
  </xdr:twoCellAnchor>
  <xdr:twoCellAnchor>
    <xdr:from>
      <xdr:col>17</xdr:col>
      <xdr:colOff>53340</xdr:colOff>
      <xdr:row>28</xdr:row>
      <xdr:rowOff>0</xdr:rowOff>
    </xdr:from>
    <xdr:to>
      <xdr:col>22</xdr:col>
      <xdr:colOff>60960</xdr:colOff>
      <xdr:row>33</xdr:row>
      <xdr:rowOff>7620</xdr:rowOff>
    </xdr:to>
    <xdr:sp macro="" textlink="">
      <xdr:nvSpPr>
        <xdr:cNvPr id="37" name="Овал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478280" y="2552700"/>
          <a:ext cx="426720" cy="42672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2</a:t>
          </a:r>
        </a:p>
      </xdr:txBody>
    </xdr:sp>
    <xdr:clientData/>
  </xdr:twoCellAnchor>
  <xdr:twoCellAnchor>
    <xdr:from>
      <xdr:col>103</xdr:col>
      <xdr:colOff>7620</xdr:colOff>
      <xdr:row>8</xdr:row>
      <xdr:rowOff>53340</xdr:rowOff>
    </xdr:from>
    <xdr:to>
      <xdr:col>107</xdr:col>
      <xdr:colOff>7620</xdr:colOff>
      <xdr:row>12</xdr:row>
      <xdr:rowOff>45720</xdr:rowOff>
    </xdr:to>
    <xdr:sp macro="" textlink="">
      <xdr:nvSpPr>
        <xdr:cNvPr id="38" name="Овал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8641080" y="929640"/>
          <a:ext cx="335280" cy="32766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3</a:t>
          </a:r>
        </a:p>
      </xdr:txBody>
    </xdr:sp>
    <xdr:clientData/>
  </xdr:twoCellAnchor>
  <xdr:twoCellAnchor>
    <xdr:from>
      <xdr:col>105</xdr:col>
      <xdr:colOff>38100</xdr:colOff>
      <xdr:row>28</xdr:row>
      <xdr:rowOff>30480</xdr:rowOff>
    </xdr:from>
    <xdr:to>
      <xdr:col>109</xdr:col>
      <xdr:colOff>60960</xdr:colOff>
      <xdr:row>33</xdr:row>
      <xdr:rowOff>7620</xdr:rowOff>
    </xdr:to>
    <xdr:sp macro="" textlink="">
      <xdr:nvSpPr>
        <xdr:cNvPr id="39" name="Овал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8839200" y="2583180"/>
          <a:ext cx="358140" cy="39624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4</a:t>
          </a:r>
        </a:p>
      </xdr:txBody>
    </xdr:sp>
    <xdr:clientData/>
  </xdr:twoCellAnchor>
  <xdr:twoCellAnchor>
    <xdr:from>
      <xdr:col>72</xdr:col>
      <xdr:colOff>22860</xdr:colOff>
      <xdr:row>75</xdr:row>
      <xdr:rowOff>68580</xdr:rowOff>
    </xdr:from>
    <xdr:to>
      <xdr:col>79</xdr:col>
      <xdr:colOff>38100</xdr:colOff>
      <xdr:row>76</xdr:row>
      <xdr:rowOff>7620</xdr:rowOff>
    </xdr:to>
    <xdr:cxnSp macro="">
      <xdr:nvCxnSpPr>
        <xdr:cNvPr id="41" name="Прямая со стрелко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/>
      </xdr:nvCxnSpPr>
      <xdr:spPr>
        <a:xfrm flipV="1">
          <a:off x="6057900" y="6560820"/>
          <a:ext cx="601980" cy="22860"/>
        </a:xfrm>
        <a:prstGeom prst="straightConnector1">
          <a:avLst/>
        </a:prstGeom>
        <a:ln w="28575"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68580</xdr:colOff>
      <xdr:row>30</xdr:row>
      <xdr:rowOff>60960</xdr:rowOff>
    </xdr:from>
    <xdr:to>
      <xdr:col>66</xdr:col>
      <xdr:colOff>38100</xdr:colOff>
      <xdr:row>35</xdr:row>
      <xdr:rowOff>7620</xdr:rowOff>
    </xdr:to>
    <xdr:sp macro="" textlink="">
      <xdr:nvSpPr>
        <xdr:cNvPr id="2" name="Овал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13960" y="2781300"/>
          <a:ext cx="556260" cy="36576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800"/>
            <a:t>-4</a:t>
          </a:r>
          <a:r>
            <a:rPr lang="en-US" sz="800"/>
            <a:t>0</a:t>
          </a:r>
          <a:r>
            <a:rPr lang="ru-RU" sz="800"/>
            <a:t>0</a:t>
          </a:r>
        </a:p>
      </xdr:txBody>
    </xdr:sp>
    <xdr:clientData/>
  </xdr:twoCellAnchor>
  <xdr:twoCellAnchor>
    <xdr:from>
      <xdr:col>71</xdr:col>
      <xdr:colOff>0</xdr:colOff>
      <xdr:row>32</xdr:row>
      <xdr:rowOff>0</xdr:rowOff>
    </xdr:from>
    <xdr:to>
      <xdr:col>78</xdr:col>
      <xdr:colOff>0</xdr:colOff>
      <xdr:row>35</xdr:row>
      <xdr:rowOff>45720</xdr:rowOff>
    </xdr:to>
    <xdr:sp macro="" textlink="">
      <xdr:nvSpPr>
        <xdr:cNvPr id="28" name="Овал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5951220" y="2887980"/>
          <a:ext cx="586740" cy="29718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800"/>
            <a:t>-2</a:t>
          </a:r>
          <a:r>
            <a:rPr lang="en-US" sz="800"/>
            <a:t>0</a:t>
          </a:r>
          <a:r>
            <a:rPr lang="ru-RU" sz="800"/>
            <a:t>0</a:t>
          </a:r>
        </a:p>
      </xdr:txBody>
    </xdr:sp>
    <xdr:clientData/>
  </xdr:twoCellAnchor>
  <xdr:twoCellAnchor>
    <xdr:from>
      <xdr:col>80</xdr:col>
      <xdr:colOff>7620</xdr:colOff>
      <xdr:row>33</xdr:row>
      <xdr:rowOff>0</xdr:rowOff>
    </xdr:from>
    <xdr:to>
      <xdr:col>87</xdr:col>
      <xdr:colOff>38100</xdr:colOff>
      <xdr:row>36</xdr:row>
      <xdr:rowOff>53340</xdr:rowOff>
    </xdr:to>
    <xdr:sp macro="" textlink="">
      <xdr:nvSpPr>
        <xdr:cNvPr id="29" name="Овал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6713220" y="2971800"/>
          <a:ext cx="617220" cy="3048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800"/>
            <a:t>-2</a:t>
          </a:r>
          <a:r>
            <a:rPr lang="en-US" sz="800"/>
            <a:t>0</a:t>
          </a:r>
          <a:r>
            <a:rPr lang="ru-RU" sz="800"/>
            <a:t>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Z619"/>
  <sheetViews>
    <sheetView view="pageLayout" zoomScale="70" zoomScaleNormal="100" zoomScalePageLayoutView="70" workbookViewId="0">
      <selection activeCell="FV30" sqref="FV30"/>
    </sheetView>
  </sheetViews>
  <sheetFormatPr defaultColWidth="8.875" defaultRowHeight="15" x14ac:dyDescent="0.2"/>
  <cols>
    <col min="1" max="520" width="1.20703125" customWidth="1"/>
  </cols>
  <sheetData>
    <row r="1" spans="1:154" ht="15.75" thickBot="1" x14ac:dyDescent="0.25">
      <c r="A1" s="106"/>
      <c r="B1" s="85"/>
      <c r="C1" s="85"/>
      <c r="D1" s="85"/>
      <c r="E1" s="85"/>
      <c r="F1" s="85"/>
      <c r="G1" s="235">
        <v>5500</v>
      </c>
      <c r="H1" s="235"/>
      <c r="I1" s="235"/>
      <c r="J1" s="235"/>
      <c r="K1" s="235"/>
      <c r="L1" s="235"/>
      <c r="M1" s="85"/>
      <c r="N1" s="85"/>
      <c r="O1" s="85"/>
      <c r="P1" s="85"/>
      <c r="Q1" s="85"/>
      <c r="R1" s="85"/>
      <c r="S1" s="85"/>
      <c r="T1" s="85"/>
      <c r="U1" s="85"/>
      <c r="V1" s="107"/>
      <c r="W1" s="85"/>
      <c r="X1" s="85"/>
      <c r="Y1" s="85"/>
      <c r="Z1" s="85"/>
      <c r="AA1" s="85"/>
      <c r="AB1" s="235">
        <v>4100</v>
      </c>
      <c r="AC1" s="235"/>
      <c r="AD1" s="235"/>
      <c r="AE1" s="235"/>
      <c r="AF1" s="235"/>
      <c r="AG1" s="235"/>
      <c r="AH1" s="85"/>
      <c r="AI1" s="85"/>
      <c r="AJ1" s="85"/>
      <c r="AK1" s="107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235">
        <v>17400</v>
      </c>
      <c r="BH1" s="235"/>
      <c r="BI1" s="235"/>
      <c r="BJ1" s="235"/>
      <c r="BK1" s="235"/>
      <c r="BL1" s="23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107"/>
      <c r="CP1" s="85"/>
      <c r="CQ1" s="85"/>
      <c r="CR1" s="85"/>
      <c r="CS1" s="85"/>
      <c r="CT1" s="85"/>
      <c r="CU1" s="85"/>
      <c r="CV1" s="85"/>
      <c r="CW1" s="85"/>
      <c r="CX1" s="235">
        <v>6000</v>
      </c>
      <c r="CY1" s="235"/>
      <c r="CZ1" s="235"/>
      <c r="DA1" s="235"/>
      <c r="DB1" s="235"/>
      <c r="DC1" s="235"/>
      <c r="DD1" s="235"/>
      <c r="DE1" s="85"/>
      <c r="DF1" s="85"/>
      <c r="DG1" s="85"/>
      <c r="DH1" s="85"/>
      <c r="DI1" s="85"/>
      <c r="DJ1" s="85"/>
      <c r="DK1" s="85"/>
      <c r="DL1" s="107"/>
      <c r="DM1" s="1"/>
      <c r="DN1" s="1"/>
      <c r="DO1" s="1"/>
    </row>
    <row r="2" spans="1:154" x14ac:dyDescent="0.2">
      <c r="CK2" s="115"/>
      <c r="CL2" s="236">
        <v>900</v>
      </c>
      <c r="CM2" s="237"/>
      <c r="CN2" s="237"/>
      <c r="CO2" s="237"/>
      <c r="DL2" s="86"/>
      <c r="DM2" s="1"/>
      <c r="DN2" s="1"/>
      <c r="DO2" s="1"/>
    </row>
    <row r="3" spans="1:154" ht="7.15" customHeight="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118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88"/>
      <c r="DM3" s="1"/>
      <c r="DN3" s="1"/>
      <c r="DO3" s="1"/>
    </row>
    <row r="4" spans="1:154" ht="7.15" customHeight="1" x14ac:dyDescent="0.2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17" t="s">
        <v>2</v>
      </c>
      <c r="AQ4" s="217"/>
      <c r="AR4" s="217"/>
      <c r="AS4" s="217"/>
      <c r="AT4" s="217"/>
      <c r="AU4" s="217"/>
      <c r="AV4" s="217"/>
      <c r="AW4" s="217"/>
      <c r="AX4" s="217"/>
      <c r="AY4" s="217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118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88"/>
      <c r="DM4" s="1"/>
      <c r="DN4" s="1"/>
      <c r="DO4" s="1"/>
    </row>
    <row r="5" spans="1:154" ht="7.15" customHeight="1" x14ac:dyDescent="0.2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17"/>
      <c r="AQ5" s="217"/>
      <c r="AR5" s="217"/>
      <c r="AS5" s="217"/>
      <c r="AT5" s="217"/>
      <c r="AU5" s="217"/>
      <c r="AV5" s="217"/>
      <c r="AW5" s="217"/>
      <c r="AX5" s="217"/>
      <c r="AY5" s="217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118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88"/>
      <c r="DM5" s="1"/>
      <c r="DN5" s="1"/>
      <c r="DO5" s="1"/>
    </row>
    <row r="6" spans="1:154" ht="7.15" customHeight="1" thickBot="1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118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88"/>
      <c r="DM6" s="108"/>
      <c r="DN6" s="109"/>
      <c r="DO6" s="1"/>
    </row>
    <row r="7" spans="1:154" ht="7.15" customHeight="1" thickTop="1" x14ac:dyDescent="0.2"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CK7" s="119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87"/>
      <c r="DM7" s="1"/>
      <c r="DN7" s="1"/>
      <c r="DO7" s="119"/>
    </row>
    <row r="8" spans="1:154" ht="7.15" customHeight="1" x14ac:dyDescent="0.2"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AF8" s="220" t="s">
        <v>4</v>
      </c>
      <c r="AG8" s="220"/>
      <c r="AH8" s="220"/>
      <c r="AI8" s="220"/>
      <c r="AJ8" s="220"/>
      <c r="BL8" s="220" t="s">
        <v>5</v>
      </c>
      <c r="BM8" s="220"/>
      <c r="BN8" s="220"/>
      <c r="BO8" s="220"/>
      <c r="BP8" s="220"/>
      <c r="CK8" s="119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87"/>
      <c r="DM8" s="1"/>
      <c r="DN8" s="1"/>
      <c r="DO8" s="119"/>
    </row>
    <row r="9" spans="1:154" ht="7.15" customHeight="1" x14ac:dyDescent="0.2"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AF9" s="220"/>
      <c r="AG9" s="220"/>
      <c r="AH9" s="220"/>
      <c r="AI9" s="220"/>
      <c r="AJ9" s="220"/>
      <c r="BL9" s="220"/>
      <c r="BM9" s="220"/>
      <c r="BN9" s="220"/>
      <c r="BO9" s="220"/>
      <c r="BP9" s="220"/>
      <c r="CK9" s="119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87"/>
      <c r="DM9" s="212">
        <v>3100</v>
      </c>
      <c r="DN9" s="213"/>
      <c r="DO9" s="119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</row>
    <row r="10" spans="1:154" ht="7.15" customHeight="1" x14ac:dyDescent="0.2"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AF10" s="220"/>
      <c r="AG10" s="220"/>
      <c r="AH10" s="220"/>
      <c r="AI10" s="220"/>
      <c r="AJ10" s="220"/>
      <c r="BL10" s="220"/>
      <c r="BM10" s="220"/>
      <c r="BN10" s="220"/>
      <c r="BO10" s="220"/>
      <c r="BP10" s="220"/>
      <c r="CK10" s="119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87"/>
      <c r="DM10" s="212"/>
      <c r="DN10" s="213"/>
      <c r="DO10" s="119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</row>
    <row r="11" spans="1:154" ht="7.15" customHeight="1" x14ac:dyDescent="0.2"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CK11" s="119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87"/>
      <c r="DM11" s="212"/>
      <c r="DN11" s="213"/>
      <c r="DO11" s="119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</row>
    <row r="12" spans="1:154" ht="7.15" customHeight="1" x14ac:dyDescent="0.2"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CK12" s="119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87"/>
      <c r="DM12" s="212"/>
      <c r="DN12" s="213"/>
      <c r="DO12" s="119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</row>
    <row r="13" spans="1:154" ht="7.15" customHeight="1" x14ac:dyDescent="0.2"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AA13" s="28"/>
      <c r="BJ13" s="28"/>
      <c r="CK13" s="119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87"/>
      <c r="DM13" s="212"/>
      <c r="DN13" s="213"/>
      <c r="DO13" s="119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</row>
    <row r="14" spans="1:154" ht="7.15" customHeight="1" x14ac:dyDescent="0.2"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AA14" s="28"/>
      <c r="BJ14" s="28"/>
      <c r="CK14" s="119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87"/>
      <c r="DM14" s="1"/>
      <c r="DN14" s="1"/>
      <c r="DO14" s="119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</row>
    <row r="15" spans="1:154" ht="7.15" customHeight="1" thickBot="1" x14ac:dyDescent="0.25"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AA15" s="28"/>
      <c r="BJ15" s="28"/>
      <c r="CK15" s="119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87"/>
      <c r="DM15" s="1"/>
      <c r="DN15" s="1"/>
      <c r="DO15" s="119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</row>
    <row r="16" spans="1:154" ht="7.15" customHeight="1" thickTop="1" thickBot="1" x14ac:dyDescent="0.25">
      <c r="C16" s="79"/>
      <c r="D16" s="78"/>
      <c r="E16" s="78"/>
      <c r="F16" s="78"/>
      <c r="G16" s="80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80"/>
      <c r="W16" s="84"/>
      <c r="X16" s="81"/>
      <c r="Y16" s="82"/>
      <c r="Z16" s="82"/>
      <c r="AA16" s="91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91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120"/>
      <c r="CL16" s="82"/>
      <c r="CM16" s="82"/>
      <c r="CN16" s="82"/>
      <c r="CO16" s="83"/>
      <c r="CP16" s="84"/>
      <c r="CQ16" s="32"/>
      <c r="CR16" s="31"/>
      <c r="CS16" s="31"/>
      <c r="CT16" s="31"/>
      <c r="CU16" s="32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2"/>
      <c r="DL16" s="87"/>
      <c r="DM16" s="108"/>
      <c r="DN16" s="109"/>
      <c r="DO16" s="119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</row>
    <row r="17" spans="3:154" ht="7.15" customHeight="1" thickTop="1" thickBot="1" x14ac:dyDescent="0.25">
      <c r="C17" s="30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112"/>
      <c r="R17" s="137"/>
      <c r="S17" s="130"/>
      <c r="T17" s="130"/>
      <c r="U17" s="130"/>
      <c r="V17" s="130"/>
      <c r="W17" s="130"/>
      <c r="X17" s="66"/>
      <c r="Y17" s="66"/>
      <c r="Z17" s="66"/>
      <c r="AA17" s="92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92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121"/>
      <c r="CL17" s="116"/>
      <c r="CM17" s="66"/>
      <c r="CN17" s="66"/>
      <c r="CO17" s="95"/>
      <c r="CP17" s="72"/>
      <c r="CQ17" s="49"/>
      <c r="CR17" s="50"/>
      <c r="CS17" s="51"/>
      <c r="CT17" s="52"/>
      <c r="CU17" s="49"/>
      <c r="CV17" s="50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2"/>
      <c r="DK17" s="49"/>
      <c r="DL17" s="87"/>
      <c r="DM17" s="1"/>
      <c r="DN17" s="1"/>
      <c r="DO17" s="119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</row>
    <row r="18" spans="3:154" ht="7.15" customHeight="1" x14ac:dyDescent="0.2"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112"/>
      <c r="R18" s="48"/>
      <c r="S18" s="201">
        <v>1200</v>
      </c>
      <c r="T18" s="202"/>
      <c r="U18" s="202"/>
      <c r="V18" s="203"/>
      <c r="W18" s="34"/>
      <c r="X18" s="34"/>
      <c r="Y18" s="34"/>
      <c r="Z18" s="34"/>
      <c r="AA18" s="93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93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122"/>
      <c r="CL18" s="48"/>
      <c r="CM18" s="34"/>
      <c r="CN18" s="34"/>
      <c r="CO18" s="96"/>
      <c r="CP18" s="65"/>
      <c r="CQ18" s="74"/>
      <c r="CR18" s="36"/>
      <c r="CS18" s="31"/>
      <c r="CT18" s="31"/>
      <c r="CU18" s="34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55"/>
      <c r="DL18" s="87"/>
      <c r="DM18" s="212">
        <v>1200</v>
      </c>
      <c r="DN18" s="213"/>
      <c r="DO18" s="119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</row>
    <row r="19" spans="3:154" ht="7.15" customHeight="1" x14ac:dyDescent="0.2"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112"/>
      <c r="R19" s="36"/>
      <c r="S19" s="204"/>
      <c r="T19" s="205"/>
      <c r="U19" s="205"/>
      <c r="V19" s="206"/>
      <c r="W19" s="31"/>
      <c r="X19" s="31"/>
      <c r="Y19" s="31"/>
      <c r="Z19" s="31"/>
      <c r="AA19" s="94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94"/>
      <c r="BK19" s="31"/>
      <c r="BL19" s="214" t="s">
        <v>6</v>
      </c>
      <c r="BM19" s="215"/>
      <c r="BN19" s="215"/>
      <c r="BO19" s="215"/>
      <c r="BP19" s="215"/>
      <c r="BQ19" s="216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112"/>
      <c r="CL19" s="36"/>
      <c r="CM19" s="31"/>
      <c r="CN19" s="31"/>
      <c r="CO19" s="89"/>
      <c r="CP19" s="39"/>
      <c r="CQ19" s="75"/>
      <c r="CR19" s="36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56"/>
      <c r="DL19" s="87"/>
      <c r="DM19" s="212"/>
      <c r="DN19" s="213"/>
      <c r="DO19" s="119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</row>
    <row r="20" spans="3:154" ht="7.15" customHeight="1" x14ac:dyDescent="0.2">
      <c r="D20" s="33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112"/>
      <c r="R20" s="36"/>
      <c r="S20" s="31"/>
      <c r="T20" s="31"/>
      <c r="U20" s="31"/>
      <c r="V20" s="31"/>
      <c r="W20" s="31"/>
      <c r="X20" s="31"/>
      <c r="Y20" s="31"/>
      <c r="Z20" s="31"/>
      <c r="AA20" s="94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94"/>
      <c r="BK20" s="31"/>
      <c r="BL20" s="204"/>
      <c r="BM20" s="205"/>
      <c r="BN20" s="205"/>
      <c r="BO20" s="205"/>
      <c r="BP20" s="205"/>
      <c r="BQ20" s="206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112"/>
      <c r="CL20" s="36"/>
      <c r="CM20" s="31"/>
      <c r="CN20" s="31"/>
      <c r="CO20" s="89"/>
      <c r="CP20" s="39"/>
      <c r="CQ20" s="75"/>
      <c r="CR20" s="36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56"/>
      <c r="DL20" s="87"/>
      <c r="DM20" s="212"/>
      <c r="DN20" s="213"/>
      <c r="DO20" s="119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</row>
    <row r="21" spans="3:154" ht="7.15" customHeight="1" thickBot="1" x14ac:dyDescent="0.25">
      <c r="D21" s="33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112"/>
      <c r="R21" s="36"/>
      <c r="S21" s="31"/>
      <c r="T21" s="31"/>
      <c r="U21" s="31"/>
      <c r="V21" s="31"/>
      <c r="W21" s="31"/>
      <c r="X21" s="31"/>
      <c r="Y21" s="31"/>
      <c r="Z21" s="31"/>
      <c r="AA21" s="94"/>
      <c r="AB21" s="31"/>
      <c r="AC21" s="31"/>
      <c r="AD21" s="31"/>
      <c r="AE21" s="31"/>
      <c r="AF21" s="31"/>
      <c r="AG21" s="31"/>
      <c r="AH21" s="31"/>
      <c r="AI21" s="31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94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113"/>
      <c r="CL21" s="110"/>
      <c r="CM21" s="31"/>
      <c r="CN21" s="31"/>
      <c r="CO21" s="89"/>
      <c r="CP21" s="39"/>
      <c r="CQ21" s="75"/>
      <c r="CR21" s="36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56"/>
      <c r="DL21" s="87"/>
      <c r="DM21" s="212"/>
      <c r="DN21" s="213"/>
      <c r="DO21" s="119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</row>
    <row r="22" spans="3:154" ht="7.15" customHeight="1" thickTop="1" thickBot="1" x14ac:dyDescent="0.25"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112"/>
      <c r="R22" s="36"/>
      <c r="S22" s="31"/>
      <c r="T22" s="31"/>
      <c r="U22" s="31"/>
      <c r="V22" s="31"/>
      <c r="W22" s="31"/>
      <c r="X22" s="31"/>
      <c r="Y22" s="31"/>
      <c r="Z22" s="89"/>
      <c r="AA22" s="89"/>
      <c r="AB22" s="31"/>
      <c r="AC22" s="31"/>
      <c r="AD22" s="31"/>
      <c r="AE22" s="31"/>
      <c r="AF22" s="31"/>
      <c r="AG22" s="31"/>
      <c r="AH22" s="31"/>
      <c r="AI22" s="31"/>
      <c r="AJ22" s="70"/>
      <c r="AK22" s="71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114"/>
      <c r="CL22" s="117"/>
      <c r="CM22" s="36"/>
      <c r="CN22" s="31"/>
      <c r="CO22" s="94"/>
      <c r="CP22" s="97"/>
      <c r="CQ22" s="98"/>
      <c r="CR22" s="99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56"/>
      <c r="DL22" s="87"/>
      <c r="DM22" s="108"/>
      <c r="DN22" s="109"/>
      <c r="DO22" s="119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</row>
    <row r="23" spans="3:154" ht="7.15" customHeight="1" thickTop="1" x14ac:dyDescent="0.2"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112"/>
      <c r="R23" s="36"/>
      <c r="S23" s="31"/>
      <c r="T23" s="31"/>
      <c r="U23" s="31"/>
      <c r="V23" s="31"/>
      <c r="W23" s="31"/>
      <c r="X23" s="31"/>
      <c r="Y23" s="31"/>
      <c r="Z23" s="89"/>
      <c r="AA23" s="89"/>
      <c r="AB23" s="31"/>
      <c r="AC23" s="31"/>
      <c r="AD23" s="31"/>
      <c r="AE23" s="31"/>
      <c r="AF23" s="31"/>
      <c r="AG23" s="31"/>
      <c r="AH23" s="31"/>
      <c r="AI23" s="31"/>
      <c r="AJ23" s="62"/>
      <c r="AK23" s="69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37"/>
      <c r="CL23" s="60"/>
      <c r="CM23" s="36"/>
      <c r="CN23" s="31"/>
      <c r="CO23" s="31"/>
      <c r="CP23" s="39"/>
      <c r="CQ23" s="75"/>
      <c r="CR23" s="99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56"/>
      <c r="DL23" s="87"/>
      <c r="DM23" s="1"/>
      <c r="DN23" s="1"/>
      <c r="DO23" s="238">
        <v>11800</v>
      </c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</row>
    <row r="24" spans="3:154" ht="7.15" customHeight="1" x14ac:dyDescent="0.2"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112"/>
      <c r="R24" s="36"/>
      <c r="S24" s="31"/>
      <c r="T24" s="31"/>
      <c r="U24" s="31"/>
      <c r="V24" s="31"/>
      <c r="W24" s="31"/>
      <c r="X24" s="31"/>
      <c r="Y24" s="31"/>
      <c r="Z24" s="89"/>
      <c r="AA24" s="89"/>
      <c r="AB24" s="31"/>
      <c r="AC24" s="31"/>
      <c r="AD24" s="31"/>
      <c r="AE24" s="31"/>
      <c r="AF24" s="31"/>
      <c r="AG24" s="31"/>
      <c r="AH24" s="31"/>
      <c r="AI24" s="31"/>
      <c r="AJ24" s="62"/>
      <c r="AK24" s="69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177"/>
      <c r="BF24" s="21"/>
      <c r="BG24" s="21"/>
      <c r="BH24" s="254">
        <v>4700</v>
      </c>
      <c r="BI24" s="254"/>
      <c r="BJ24" s="254"/>
      <c r="BK24" s="254"/>
      <c r="BL24" s="254"/>
      <c r="BM24" s="254"/>
      <c r="BN24" s="21"/>
      <c r="BO24" s="21"/>
      <c r="BP24" s="177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54">
        <v>2700</v>
      </c>
      <c r="CD24" s="254"/>
      <c r="CE24" s="254"/>
      <c r="CF24" s="254"/>
      <c r="CG24" s="254"/>
      <c r="CH24" s="254"/>
      <c r="CI24" s="254"/>
      <c r="CJ24" s="21"/>
      <c r="CK24" s="38"/>
      <c r="CL24" s="60"/>
      <c r="CM24" s="36"/>
      <c r="CN24" s="31"/>
      <c r="CO24" s="31"/>
      <c r="CP24" s="39"/>
      <c r="CQ24" s="75"/>
      <c r="CR24" s="99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56"/>
      <c r="DL24" s="87"/>
      <c r="DM24" s="212">
        <v>3700</v>
      </c>
      <c r="DN24" s="213"/>
      <c r="DO24" s="238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</row>
    <row r="25" spans="3:154" ht="7.15" customHeight="1" x14ac:dyDescent="0.2"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112"/>
      <c r="R25" s="36"/>
      <c r="S25" s="31"/>
      <c r="T25" s="31"/>
      <c r="U25" s="31"/>
      <c r="V25" s="31"/>
      <c r="W25" s="31"/>
      <c r="X25" s="31"/>
      <c r="Y25" s="31"/>
      <c r="Z25" s="89"/>
      <c r="AA25" s="89"/>
      <c r="AB25" s="31"/>
      <c r="AC25" s="31"/>
      <c r="AD25" s="31"/>
      <c r="AE25" s="31"/>
      <c r="AF25" s="31"/>
      <c r="AG25" s="31"/>
      <c r="AH25" s="31"/>
      <c r="AI25" s="31"/>
      <c r="AJ25" s="62"/>
      <c r="AK25" s="69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177"/>
      <c r="BF25" s="21"/>
      <c r="BG25" s="21"/>
      <c r="BH25" s="254"/>
      <c r="BI25" s="254"/>
      <c r="BJ25" s="254"/>
      <c r="BK25" s="254"/>
      <c r="BL25" s="254"/>
      <c r="BM25" s="254"/>
      <c r="BN25" s="21"/>
      <c r="BO25" s="21"/>
      <c r="BP25" s="177"/>
      <c r="BQ25" s="21"/>
      <c r="BR25" s="21"/>
      <c r="BS25" s="254">
        <v>1660</v>
      </c>
      <c r="BT25" s="254"/>
      <c r="BU25" s="254"/>
      <c r="BV25" s="254"/>
      <c r="BW25" s="254"/>
      <c r="BX25" s="254"/>
      <c r="BY25" s="21"/>
      <c r="BZ25" s="21"/>
      <c r="CA25" s="177"/>
      <c r="CB25" s="21"/>
      <c r="CC25" s="254"/>
      <c r="CD25" s="254"/>
      <c r="CE25" s="254"/>
      <c r="CF25" s="254"/>
      <c r="CG25" s="254"/>
      <c r="CH25" s="254"/>
      <c r="CI25" s="254"/>
      <c r="CJ25" s="21"/>
      <c r="CK25" s="38"/>
      <c r="CL25" s="60"/>
      <c r="CM25" s="36"/>
      <c r="CN25" s="31"/>
      <c r="CO25" s="31"/>
      <c r="CP25" s="39"/>
      <c r="CQ25" s="75"/>
      <c r="CR25" s="99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56"/>
      <c r="DL25" s="87"/>
      <c r="DM25" s="212"/>
      <c r="DN25" s="213"/>
      <c r="DO25" s="238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</row>
    <row r="26" spans="3:154" ht="7.15" customHeight="1" thickBot="1" x14ac:dyDescent="0.25"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112"/>
      <c r="R26" s="36"/>
      <c r="S26" s="31"/>
      <c r="T26" s="31"/>
      <c r="U26" s="31"/>
      <c r="V26" s="31"/>
      <c r="W26" s="31"/>
      <c r="X26" s="31"/>
      <c r="Y26" s="31"/>
      <c r="Z26" s="89"/>
      <c r="AA26" s="89"/>
      <c r="AB26" s="31"/>
      <c r="AC26" s="31"/>
      <c r="AD26" s="31"/>
      <c r="AE26" s="31"/>
      <c r="AF26" s="31"/>
      <c r="AG26" s="31"/>
      <c r="AH26" s="31"/>
      <c r="AI26" s="31"/>
      <c r="AJ26" s="62"/>
      <c r="AK26" s="6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177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177"/>
      <c r="BQ26" s="21"/>
      <c r="BR26" s="21"/>
      <c r="BS26" s="254"/>
      <c r="BT26" s="254"/>
      <c r="BU26" s="254"/>
      <c r="BV26" s="254"/>
      <c r="BW26" s="254"/>
      <c r="BX26" s="254"/>
      <c r="BY26" s="21"/>
      <c r="BZ26" s="21"/>
      <c r="CA26" s="177"/>
      <c r="CB26" s="21"/>
      <c r="CC26" s="21"/>
      <c r="CD26" s="21"/>
      <c r="CE26" s="21"/>
      <c r="CF26" s="21"/>
      <c r="CG26" s="21"/>
      <c r="CH26" s="21"/>
      <c r="CI26" s="21"/>
      <c r="CJ26" s="21"/>
      <c r="CK26" s="38"/>
      <c r="CL26" s="60"/>
      <c r="CM26" s="36"/>
      <c r="CN26" s="31"/>
      <c r="CO26" s="31"/>
      <c r="CP26" s="39"/>
      <c r="CQ26" s="75"/>
      <c r="CR26" s="99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56"/>
      <c r="DL26" s="87"/>
      <c r="DM26" s="212"/>
      <c r="DN26" s="213"/>
      <c r="DO26" s="238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</row>
    <row r="27" spans="3:154" ht="7.15" customHeight="1" thickBot="1" x14ac:dyDescent="0.25"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112"/>
      <c r="R27" s="36"/>
      <c r="S27" s="31"/>
      <c r="T27" s="31"/>
      <c r="U27" s="31"/>
      <c r="V27" s="31"/>
      <c r="W27" s="31"/>
      <c r="X27" s="31"/>
      <c r="Y27" s="31"/>
      <c r="Z27" s="89"/>
      <c r="AA27" s="89"/>
      <c r="AB27" s="31"/>
      <c r="AC27" s="31"/>
      <c r="AD27" s="31"/>
      <c r="AE27" s="31"/>
      <c r="AF27" s="31"/>
      <c r="AG27" s="31"/>
      <c r="AH27" s="31"/>
      <c r="AI27" s="31"/>
      <c r="AJ27" s="62"/>
      <c r="AK27" s="6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185"/>
      <c r="BG27" s="186"/>
      <c r="BH27" s="261" t="s">
        <v>44</v>
      </c>
      <c r="BI27" s="262"/>
      <c r="BJ27" s="262"/>
      <c r="BK27" s="262"/>
      <c r="BL27" s="262"/>
      <c r="BM27" s="262"/>
      <c r="BN27" s="263"/>
      <c r="BO27" s="187"/>
      <c r="BP27" s="177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177"/>
      <c r="CB27" s="21"/>
      <c r="CC27" s="21"/>
      <c r="CD27" s="21"/>
      <c r="CE27" s="21"/>
      <c r="CF27" s="21"/>
      <c r="CG27" s="21"/>
      <c r="CH27" s="21"/>
      <c r="CI27" s="21"/>
      <c r="CJ27" s="21"/>
      <c r="CK27" s="38"/>
      <c r="CL27" s="60"/>
      <c r="CM27" s="36"/>
      <c r="CN27" s="31"/>
      <c r="CO27" s="31"/>
      <c r="CP27" s="39"/>
      <c r="CQ27" s="75"/>
      <c r="CR27" s="99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56"/>
      <c r="DL27" s="87"/>
      <c r="DM27" s="212"/>
      <c r="DN27" s="213"/>
      <c r="DO27" s="238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</row>
    <row r="28" spans="3:154" ht="7.15" customHeight="1" thickBot="1" x14ac:dyDescent="0.25">
      <c r="G28" s="30"/>
      <c r="H28" s="31"/>
      <c r="I28" s="31"/>
      <c r="J28" s="31"/>
      <c r="K28" s="31"/>
      <c r="L28" s="31"/>
      <c r="M28" s="31"/>
      <c r="N28" s="31"/>
      <c r="O28" s="31"/>
      <c r="P28" s="31"/>
      <c r="Q28" s="112"/>
      <c r="R28" s="36"/>
      <c r="S28" s="31"/>
      <c r="T28" s="31"/>
      <c r="U28" s="31"/>
      <c r="V28" s="31"/>
      <c r="W28" s="31"/>
      <c r="X28" s="31"/>
      <c r="Y28" s="31"/>
      <c r="Z28" s="89"/>
      <c r="AA28" s="89"/>
      <c r="AB28" s="31"/>
      <c r="AC28" s="31"/>
      <c r="AD28" s="31"/>
      <c r="AE28" s="31"/>
      <c r="AF28" s="31"/>
      <c r="AG28" s="31"/>
      <c r="AH28" s="31"/>
      <c r="AI28" s="31"/>
      <c r="AJ28" s="62"/>
      <c r="AK28" s="6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188"/>
      <c r="BG28" s="21"/>
      <c r="BH28" s="258"/>
      <c r="BI28" s="259"/>
      <c r="BJ28" s="259"/>
      <c r="BK28" s="259"/>
      <c r="BL28" s="259"/>
      <c r="BM28" s="259"/>
      <c r="BN28" s="260"/>
      <c r="BO28" s="189"/>
      <c r="BP28" s="177"/>
      <c r="BQ28" s="21"/>
      <c r="BR28" s="21"/>
      <c r="BS28" s="21"/>
      <c r="BT28" s="255" t="s">
        <v>45</v>
      </c>
      <c r="BU28" s="256"/>
      <c r="BV28" s="256"/>
      <c r="BW28" s="256"/>
      <c r="BX28" s="257"/>
      <c r="BY28" s="21"/>
      <c r="BZ28" s="21"/>
      <c r="CA28" s="177"/>
      <c r="CB28" s="21"/>
      <c r="CC28" s="255" t="s">
        <v>46</v>
      </c>
      <c r="CD28" s="256"/>
      <c r="CE28" s="256"/>
      <c r="CF28" s="256"/>
      <c r="CG28" s="256"/>
      <c r="CH28" s="256"/>
      <c r="CI28" s="257"/>
      <c r="CJ28" s="21"/>
      <c r="CK28" s="38"/>
      <c r="CL28" s="60"/>
      <c r="CM28" s="36"/>
      <c r="CN28" s="31"/>
      <c r="CO28" s="31"/>
      <c r="CP28" s="39"/>
      <c r="CQ28" s="75"/>
      <c r="CR28" s="99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56"/>
      <c r="DL28" s="87"/>
      <c r="DM28" s="212"/>
      <c r="DN28" s="213"/>
      <c r="DO28" s="238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</row>
    <row r="29" spans="3:154" ht="7.15" customHeight="1" thickBot="1" x14ac:dyDescent="0.25">
      <c r="H29" s="31"/>
      <c r="I29" s="31"/>
      <c r="J29" s="31"/>
      <c r="K29" s="31"/>
      <c r="L29" s="31"/>
      <c r="M29" s="31"/>
      <c r="N29" s="31"/>
      <c r="O29" s="31"/>
      <c r="P29" s="31"/>
      <c r="Q29" s="112"/>
      <c r="R29" s="36"/>
      <c r="S29" s="31"/>
      <c r="T29" s="31"/>
      <c r="U29" s="31"/>
      <c r="V29" s="31"/>
      <c r="W29" s="31"/>
      <c r="X29" s="31"/>
      <c r="Y29" s="31"/>
      <c r="Z29" s="89"/>
      <c r="AA29" s="89"/>
      <c r="AB29" s="31"/>
      <c r="AC29" s="31"/>
      <c r="AD29" s="31"/>
      <c r="AE29" s="31"/>
      <c r="AF29" s="31"/>
      <c r="AG29" s="31"/>
      <c r="AH29" s="31"/>
      <c r="AI29" s="31"/>
      <c r="AJ29" s="62"/>
      <c r="AK29" s="6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188"/>
      <c r="BG29" s="21"/>
      <c r="BH29" s="254"/>
      <c r="BI29" s="254"/>
      <c r="BJ29" s="254"/>
      <c r="BK29" s="254"/>
      <c r="BL29" s="254"/>
      <c r="BM29" s="254"/>
      <c r="BN29" s="254"/>
      <c r="BO29" s="189"/>
      <c r="BP29" s="177"/>
      <c r="BQ29" s="21"/>
      <c r="BR29" s="21"/>
      <c r="BS29" s="21"/>
      <c r="BT29" s="258"/>
      <c r="BU29" s="259"/>
      <c r="BV29" s="259"/>
      <c r="BW29" s="259"/>
      <c r="BX29" s="260"/>
      <c r="BY29" s="21"/>
      <c r="BZ29" s="21"/>
      <c r="CA29" s="177"/>
      <c r="CB29" s="21"/>
      <c r="CC29" s="258"/>
      <c r="CD29" s="259"/>
      <c r="CE29" s="259"/>
      <c r="CF29" s="259"/>
      <c r="CG29" s="259"/>
      <c r="CH29" s="259"/>
      <c r="CI29" s="260"/>
      <c r="CJ29" s="21"/>
      <c r="CK29" s="38"/>
      <c r="CL29" s="60"/>
      <c r="CM29" s="36"/>
      <c r="CN29" s="31"/>
      <c r="CO29" s="31"/>
      <c r="CP29" s="39"/>
      <c r="CQ29" s="75"/>
      <c r="CR29" s="99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56"/>
      <c r="DL29" s="87"/>
      <c r="DM29" s="212"/>
      <c r="DN29" s="213"/>
      <c r="DO29" s="238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</row>
    <row r="30" spans="3:154" ht="7.15" customHeight="1" x14ac:dyDescent="0.2">
      <c r="H30" s="31"/>
      <c r="I30" s="31"/>
      <c r="J30" s="31"/>
      <c r="K30" s="31"/>
      <c r="L30" s="31"/>
      <c r="M30" s="31"/>
      <c r="N30" s="31"/>
      <c r="O30" s="31"/>
      <c r="P30" s="31"/>
      <c r="Q30" s="112"/>
      <c r="R30" s="36"/>
      <c r="S30" s="31"/>
      <c r="T30" s="31"/>
      <c r="U30" s="31"/>
      <c r="V30" s="31"/>
      <c r="W30" s="31"/>
      <c r="X30" s="31"/>
      <c r="Y30" s="31"/>
      <c r="Z30" s="89"/>
      <c r="AA30" s="89"/>
      <c r="AB30" s="31"/>
      <c r="AC30" s="31"/>
      <c r="AD30" s="31"/>
      <c r="AE30" s="31"/>
      <c r="AF30" s="31"/>
      <c r="AG30" s="31"/>
      <c r="AH30" s="31"/>
      <c r="AI30" s="31"/>
      <c r="AJ30" s="62"/>
      <c r="AK30" s="61"/>
      <c r="AL30" s="21"/>
      <c r="AM30" s="21"/>
      <c r="AN30" s="182"/>
      <c r="AO30" s="182"/>
      <c r="AP30" s="182"/>
      <c r="AQ30" s="182"/>
      <c r="AR30" s="182"/>
      <c r="AS30" s="182"/>
      <c r="AT30" s="182"/>
      <c r="AU30" s="182"/>
      <c r="AV30" s="182"/>
      <c r="AW30" s="179"/>
      <c r="AX30" s="179"/>
      <c r="AY30" s="179"/>
      <c r="AZ30" s="179"/>
      <c r="BA30" s="180"/>
      <c r="BB30" s="21"/>
      <c r="BC30" s="21"/>
      <c r="BD30" s="21"/>
      <c r="BE30" s="176"/>
      <c r="BF30" s="190"/>
      <c r="BG30" s="176"/>
      <c r="BH30" s="254"/>
      <c r="BI30" s="254"/>
      <c r="BJ30" s="254"/>
      <c r="BK30" s="254"/>
      <c r="BL30" s="254"/>
      <c r="BM30" s="254"/>
      <c r="BN30" s="254"/>
      <c r="BO30" s="189"/>
      <c r="BP30" s="177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177"/>
      <c r="CB30" s="21"/>
      <c r="CC30" s="21"/>
      <c r="CD30" s="21"/>
      <c r="CE30" s="21"/>
      <c r="CF30" s="21"/>
      <c r="CG30" s="21"/>
      <c r="CH30" s="21"/>
      <c r="CI30" s="21"/>
      <c r="CJ30" s="21"/>
      <c r="CK30" s="38"/>
      <c r="CL30" s="60"/>
      <c r="CM30" s="36"/>
      <c r="CN30" s="31"/>
      <c r="CO30" s="31"/>
      <c r="CP30" s="39"/>
      <c r="CQ30" s="75"/>
      <c r="CR30" s="99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56"/>
      <c r="DL30" s="87"/>
      <c r="DM30" s="212"/>
      <c r="DN30" s="213"/>
      <c r="DO30" s="238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</row>
    <row r="31" spans="3:154" ht="7.15" customHeight="1" x14ac:dyDescent="0.2">
      <c r="I31" s="31"/>
      <c r="J31" s="31"/>
      <c r="K31" s="31"/>
      <c r="L31" s="31"/>
      <c r="M31" s="31"/>
      <c r="N31" s="31"/>
      <c r="O31" s="31"/>
      <c r="P31" s="31"/>
      <c r="Q31" s="112"/>
      <c r="R31" s="36"/>
      <c r="S31" s="31"/>
      <c r="T31" s="31"/>
      <c r="U31" s="31"/>
      <c r="V31" s="31"/>
      <c r="W31" s="31"/>
      <c r="X31" s="31"/>
      <c r="Y31" s="31"/>
      <c r="Z31" s="89"/>
      <c r="AA31" s="89"/>
      <c r="AB31" s="31"/>
      <c r="AC31" s="31"/>
      <c r="AD31" s="31"/>
      <c r="AE31" s="31"/>
      <c r="AF31" s="31"/>
      <c r="AG31" s="31"/>
      <c r="AH31" s="31"/>
      <c r="AI31" s="31"/>
      <c r="AJ31" s="62"/>
      <c r="AK31" s="61"/>
      <c r="AL31" s="21"/>
      <c r="AM31" s="21"/>
      <c r="AN31" s="183"/>
      <c r="AO31" s="183"/>
      <c r="AP31" s="183"/>
      <c r="AQ31" s="183"/>
      <c r="AR31" s="183"/>
      <c r="AS31" s="183"/>
      <c r="AT31" s="183"/>
      <c r="AU31" s="183"/>
      <c r="AV31" s="183"/>
      <c r="AW31" s="21"/>
      <c r="AX31" s="21"/>
      <c r="AY31" s="21"/>
      <c r="AZ31" s="21"/>
      <c r="BA31" s="22"/>
      <c r="BB31" s="21"/>
      <c r="BC31" s="21"/>
      <c r="BD31" s="21"/>
      <c r="BE31" s="176"/>
      <c r="BF31" s="218">
        <v>4200</v>
      </c>
      <c r="BG31" s="219"/>
      <c r="BH31" s="176"/>
      <c r="BI31" s="176"/>
      <c r="BJ31" s="176"/>
      <c r="BK31" s="176"/>
      <c r="BL31" s="176"/>
      <c r="BM31" s="176"/>
      <c r="BN31" s="176"/>
      <c r="BO31" s="189"/>
      <c r="BP31" s="177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177"/>
      <c r="CB31" s="21"/>
      <c r="CC31" s="21"/>
      <c r="CD31" s="21"/>
      <c r="CE31" s="21"/>
      <c r="CF31" s="21"/>
      <c r="CG31" s="21"/>
      <c r="CH31" s="21"/>
      <c r="CI31" s="21"/>
      <c r="CJ31" s="21"/>
      <c r="CK31" s="38"/>
      <c r="CL31" s="60"/>
      <c r="CM31" s="36"/>
      <c r="CN31" s="31"/>
      <c r="CO31" s="31"/>
      <c r="CP31" s="39"/>
      <c r="CQ31" s="75"/>
      <c r="CR31" s="99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56"/>
      <c r="DL31" s="87"/>
      <c r="DM31" s="212"/>
      <c r="DN31" s="213"/>
      <c r="DO31" s="238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</row>
    <row r="32" spans="3:154" ht="7.15" customHeight="1" x14ac:dyDescent="0.2">
      <c r="I32" s="31"/>
      <c r="J32" s="31"/>
      <c r="K32" s="31"/>
      <c r="L32" s="31"/>
      <c r="M32" s="31"/>
      <c r="N32" s="31"/>
      <c r="O32" s="31"/>
      <c r="P32" s="31"/>
      <c r="Q32" s="112"/>
      <c r="R32" s="36"/>
      <c r="S32" s="31"/>
      <c r="T32" s="31"/>
      <c r="U32" s="31"/>
      <c r="V32" s="31"/>
      <c r="W32" s="31"/>
      <c r="X32" s="31"/>
      <c r="Y32" s="31"/>
      <c r="Z32" s="89"/>
      <c r="AA32" s="89"/>
      <c r="AB32" s="31"/>
      <c r="AC32" s="31"/>
      <c r="AD32" s="31"/>
      <c r="AE32" s="31"/>
      <c r="AF32" s="31"/>
      <c r="AG32" s="31"/>
      <c r="AH32" s="31"/>
      <c r="AI32" s="31"/>
      <c r="AJ32" s="62"/>
      <c r="AK32" s="61"/>
      <c r="AL32" s="21"/>
      <c r="AM32" s="21"/>
      <c r="AN32" s="183"/>
      <c r="AO32" s="183"/>
      <c r="AP32" s="183"/>
      <c r="AQ32" s="183"/>
      <c r="AR32" s="183"/>
      <c r="AS32" s="183"/>
      <c r="AT32" s="183"/>
      <c r="AU32" s="183"/>
      <c r="AV32" s="183"/>
      <c r="AW32" s="21"/>
      <c r="AX32" s="21"/>
      <c r="AY32" s="21"/>
      <c r="AZ32" s="21"/>
      <c r="BA32" s="22"/>
      <c r="BB32" s="21"/>
      <c r="BC32" s="21"/>
      <c r="BD32" s="21"/>
      <c r="BE32" s="176"/>
      <c r="BF32" s="218"/>
      <c r="BG32" s="219"/>
      <c r="BH32" s="176"/>
      <c r="BI32" s="176"/>
      <c r="BJ32" s="176"/>
      <c r="BK32" s="176"/>
      <c r="BL32" s="176"/>
      <c r="BM32" s="176"/>
      <c r="BN32" s="176"/>
      <c r="BO32" s="189"/>
      <c r="BP32" s="177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177"/>
      <c r="CB32" s="21"/>
      <c r="CC32" s="21"/>
      <c r="CD32" s="21"/>
      <c r="CE32" s="21"/>
      <c r="CF32" s="21"/>
      <c r="CG32" s="21"/>
      <c r="CH32" s="21"/>
      <c r="CI32" s="21"/>
      <c r="CJ32" s="21"/>
      <c r="CK32" s="38"/>
      <c r="CL32" s="60"/>
      <c r="CM32" s="36"/>
      <c r="CN32" s="31"/>
      <c r="CO32" s="31"/>
      <c r="CP32" s="39"/>
      <c r="CQ32" s="75"/>
      <c r="CR32" s="99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56"/>
      <c r="DL32" s="87"/>
      <c r="DM32" s="1"/>
      <c r="DN32" s="1"/>
      <c r="DO32" s="238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</row>
    <row r="33" spans="1:156" ht="7.15" customHeight="1" x14ac:dyDescent="0.2">
      <c r="I33" s="31"/>
      <c r="J33" s="31"/>
      <c r="K33" s="31"/>
      <c r="L33" s="31"/>
      <c r="M33" s="31"/>
      <c r="N33" s="31"/>
      <c r="O33" s="31"/>
      <c r="P33" s="31"/>
      <c r="Q33" s="112"/>
      <c r="R33" s="36"/>
      <c r="S33" s="31"/>
      <c r="T33" s="31"/>
      <c r="U33" s="31"/>
      <c r="V33" s="31"/>
      <c r="W33" s="31"/>
      <c r="X33" s="31"/>
      <c r="Y33" s="31"/>
      <c r="Z33" s="89"/>
      <c r="AA33" s="89"/>
      <c r="AB33" s="31"/>
      <c r="AC33" s="31"/>
      <c r="AD33" s="31"/>
      <c r="AE33" s="31"/>
      <c r="AF33" s="31"/>
      <c r="AG33" s="31"/>
      <c r="AH33" s="31"/>
      <c r="AI33" s="31"/>
      <c r="AJ33" s="62"/>
      <c r="AK33" s="61"/>
      <c r="AL33" s="21"/>
      <c r="AM33" s="21"/>
      <c r="AN33" s="183"/>
      <c r="AO33" s="183"/>
      <c r="AP33" s="183"/>
      <c r="AQ33" s="183"/>
      <c r="AR33" s="183"/>
      <c r="AS33" s="183"/>
      <c r="AT33" s="183"/>
      <c r="AU33" s="183"/>
      <c r="AV33" s="183"/>
      <c r="AW33" s="21"/>
      <c r="AX33" s="21"/>
      <c r="AY33" s="21"/>
      <c r="AZ33" s="21"/>
      <c r="BA33" s="22"/>
      <c r="BB33" s="21"/>
      <c r="BC33" s="21"/>
      <c r="BD33" s="21"/>
      <c r="BE33" s="21"/>
      <c r="BF33" s="218"/>
      <c r="BG33" s="219"/>
      <c r="BH33" s="21"/>
      <c r="BI33" s="21"/>
      <c r="BJ33" s="21"/>
      <c r="BK33" s="21"/>
      <c r="BL33" s="21"/>
      <c r="BM33" s="21"/>
      <c r="BN33" s="21"/>
      <c r="BO33" s="189"/>
      <c r="BP33" s="177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177"/>
      <c r="CB33" s="21"/>
      <c r="CC33" s="21"/>
      <c r="CD33" s="21"/>
      <c r="CE33" s="21"/>
      <c r="CF33" s="21"/>
      <c r="CG33" s="21"/>
      <c r="CH33" s="21"/>
      <c r="CI33" s="21"/>
      <c r="CJ33" s="21"/>
      <c r="CK33" s="38"/>
      <c r="CL33" s="60"/>
      <c r="CM33" s="36"/>
      <c r="CN33" s="31"/>
      <c r="CO33" s="31"/>
      <c r="CP33" s="39"/>
      <c r="CQ33" s="75"/>
      <c r="CR33" s="99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56"/>
      <c r="DL33" s="87"/>
      <c r="DM33" s="1"/>
      <c r="DN33" s="1"/>
      <c r="DO33" s="119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</row>
    <row r="34" spans="1:156" ht="7.15" customHeight="1" thickBot="1" x14ac:dyDescent="0.25">
      <c r="J34" s="31"/>
      <c r="K34" s="31"/>
      <c r="L34" s="31"/>
      <c r="M34" s="31"/>
      <c r="N34" s="31"/>
      <c r="O34" s="31"/>
      <c r="P34" s="31"/>
      <c r="Q34" s="112"/>
      <c r="R34" s="36"/>
      <c r="S34" s="31"/>
      <c r="T34" s="31"/>
      <c r="U34" s="31"/>
      <c r="V34" s="31"/>
      <c r="W34" s="31"/>
      <c r="X34" s="31"/>
      <c r="Y34" s="31"/>
      <c r="Z34" s="89"/>
      <c r="AA34" s="89"/>
      <c r="AB34" s="31"/>
      <c r="AC34" s="31"/>
      <c r="AD34" s="31"/>
      <c r="AE34" s="31"/>
      <c r="AF34" s="31"/>
      <c r="AG34" s="31"/>
      <c r="AH34" s="31"/>
      <c r="AI34" s="31"/>
      <c r="AJ34" s="62"/>
      <c r="AK34" s="61"/>
      <c r="AL34" s="21"/>
      <c r="AM34" s="21"/>
      <c r="AN34" s="184"/>
      <c r="AO34" s="184"/>
      <c r="AP34" s="184"/>
      <c r="AQ34" s="184"/>
      <c r="AR34" s="184"/>
      <c r="AS34" s="184"/>
      <c r="AT34" s="184"/>
      <c r="AU34" s="184"/>
      <c r="AV34" s="184"/>
      <c r="AW34" s="23"/>
      <c r="AX34" s="23"/>
      <c r="AY34" s="23"/>
      <c r="AZ34" s="23"/>
      <c r="BA34" s="181"/>
      <c r="BB34" s="21"/>
      <c r="BC34" s="21"/>
      <c r="BD34" s="21"/>
      <c r="BE34" s="21"/>
      <c r="BF34" s="218"/>
      <c r="BG34" s="219"/>
      <c r="BH34" s="21"/>
      <c r="BI34" s="21"/>
      <c r="BJ34" s="21"/>
      <c r="BK34" s="21"/>
      <c r="BL34" s="21"/>
      <c r="BM34" s="21"/>
      <c r="BN34" s="21"/>
      <c r="BO34" s="189"/>
      <c r="BP34" s="177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177"/>
      <c r="CB34" s="21"/>
      <c r="CC34" s="21"/>
      <c r="CD34" s="21"/>
      <c r="CE34" s="21"/>
      <c r="CF34" s="21"/>
      <c r="CG34" s="21"/>
      <c r="CH34" s="21"/>
      <c r="CI34" s="21"/>
      <c r="CJ34" s="21"/>
      <c r="CK34" s="38"/>
      <c r="CL34" s="60"/>
      <c r="CM34" s="36"/>
      <c r="CN34" s="31"/>
      <c r="CO34" s="31"/>
      <c r="CP34" s="39"/>
      <c r="CQ34" s="75"/>
      <c r="CR34" s="99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56"/>
      <c r="DL34" s="87"/>
      <c r="DM34" s="108"/>
      <c r="DN34" s="109"/>
      <c r="DO34" s="119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</row>
    <row r="35" spans="1:156" ht="7.15" customHeight="1" x14ac:dyDescent="0.2">
      <c r="J35" s="31"/>
      <c r="K35" s="31"/>
      <c r="L35" s="31"/>
      <c r="M35" s="31"/>
      <c r="N35" s="31"/>
      <c r="O35" s="31"/>
      <c r="P35" s="31"/>
      <c r="Q35" s="112"/>
      <c r="R35" s="36"/>
      <c r="S35" s="31"/>
      <c r="T35" s="31"/>
      <c r="U35" s="31"/>
      <c r="V35" s="31"/>
      <c r="W35" s="31"/>
      <c r="X35" s="31"/>
      <c r="Y35" s="31"/>
      <c r="Z35" s="89"/>
      <c r="AA35" s="89"/>
      <c r="AB35" s="31"/>
      <c r="AC35" s="31"/>
      <c r="AD35" s="31"/>
      <c r="AE35" s="31"/>
      <c r="AF35" s="31"/>
      <c r="AG35" s="31"/>
      <c r="AH35" s="31"/>
      <c r="AI35" s="31"/>
      <c r="AJ35" s="62"/>
      <c r="AK35" s="6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8"/>
      <c r="BG35" s="219"/>
      <c r="BH35" s="21"/>
      <c r="BI35" s="21"/>
      <c r="BJ35" s="21"/>
      <c r="BK35" s="21"/>
      <c r="BL35" s="21"/>
      <c r="BM35" s="21"/>
      <c r="BN35" s="21"/>
      <c r="BO35" s="189"/>
      <c r="BP35" s="177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177"/>
      <c r="CB35" s="21"/>
      <c r="CC35" s="21"/>
      <c r="CD35" s="21"/>
      <c r="CE35" s="21"/>
      <c r="CF35" s="21"/>
      <c r="CG35" s="21"/>
      <c r="CH35" s="21"/>
      <c r="CI35" s="21"/>
      <c r="CJ35" s="21"/>
      <c r="CK35" s="22"/>
      <c r="CL35" s="10"/>
      <c r="CM35" s="10"/>
      <c r="CN35" s="10"/>
      <c r="CO35" s="10"/>
      <c r="CP35" s="45"/>
      <c r="CQ35" s="75"/>
      <c r="CR35" s="99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56"/>
      <c r="DL35" s="87"/>
      <c r="DM35" s="1"/>
      <c r="DN35" s="1"/>
      <c r="DO35" s="119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</row>
    <row r="36" spans="1:156" ht="7.15" customHeight="1" x14ac:dyDescent="0.2">
      <c r="J36" s="31"/>
      <c r="K36" s="31"/>
      <c r="L36" s="31"/>
      <c r="M36" s="31"/>
      <c r="N36" s="31"/>
      <c r="O36" s="31"/>
      <c r="P36" s="31"/>
      <c r="Q36" s="112"/>
      <c r="R36" s="36"/>
      <c r="S36" s="31"/>
      <c r="T36" s="31"/>
      <c r="U36" s="31"/>
      <c r="V36" s="31"/>
      <c r="W36" s="31"/>
      <c r="X36" s="31"/>
      <c r="Y36" s="31"/>
      <c r="Z36" s="89"/>
      <c r="AA36" s="89"/>
      <c r="AB36" s="31"/>
      <c r="AC36" s="31"/>
      <c r="AD36" s="31"/>
      <c r="AE36" s="31"/>
      <c r="AF36" s="31"/>
      <c r="AG36" s="31"/>
      <c r="AH36" s="31"/>
      <c r="AI36" s="31"/>
      <c r="AJ36" s="62"/>
      <c r="AK36" s="6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188"/>
      <c r="BG36" s="21"/>
      <c r="BH36" s="21"/>
      <c r="BI36" s="21"/>
      <c r="BJ36" s="21"/>
      <c r="BK36" s="21"/>
      <c r="BL36" s="21"/>
      <c r="BM36" s="21"/>
      <c r="BN36" s="21"/>
      <c r="BO36" s="189"/>
      <c r="BP36" s="177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177"/>
      <c r="CB36" s="21"/>
      <c r="CC36" s="21"/>
      <c r="CD36" s="21"/>
      <c r="CE36" s="21"/>
      <c r="CF36" s="21"/>
      <c r="CG36" s="21"/>
      <c r="CH36" s="21"/>
      <c r="CI36" s="21"/>
      <c r="CJ36" s="21"/>
      <c r="CK36" s="22"/>
      <c r="CL36" s="18"/>
      <c r="CM36" s="13"/>
      <c r="CN36" s="13"/>
      <c r="CO36" s="13"/>
      <c r="CP36" s="46"/>
      <c r="CQ36" s="75"/>
      <c r="CR36" s="99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56"/>
      <c r="DL36" s="87"/>
      <c r="DM36" s="212">
        <v>1100</v>
      </c>
      <c r="DN36" s="213"/>
      <c r="DO36" s="119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</row>
    <row r="37" spans="1:156" ht="7.15" customHeight="1" thickBot="1" x14ac:dyDescent="0.25">
      <c r="K37" s="31"/>
      <c r="L37" s="34"/>
      <c r="M37" s="31"/>
      <c r="N37" s="31"/>
      <c r="O37" s="31"/>
      <c r="P37" s="31"/>
      <c r="Q37" s="112"/>
      <c r="R37" s="36"/>
      <c r="S37" s="31"/>
      <c r="T37" s="31"/>
      <c r="U37" s="31"/>
      <c r="V37" s="31"/>
      <c r="W37" s="31"/>
      <c r="X37" s="31"/>
      <c r="Y37" s="31"/>
      <c r="Z37" s="89"/>
      <c r="AA37" s="89"/>
      <c r="AB37" s="31"/>
      <c r="AC37" s="31"/>
      <c r="AD37" s="31"/>
      <c r="AE37" s="31"/>
      <c r="AF37" s="31"/>
      <c r="AG37" s="31"/>
      <c r="AH37" s="31"/>
      <c r="AI37" s="31"/>
      <c r="AJ37" s="62"/>
      <c r="AK37" s="6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191"/>
      <c r="BG37" s="192"/>
      <c r="BH37" s="192"/>
      <c r="BI37" s="192"/>
      <c r="BJ37" s="192"/>
      <c r="BK37" s="192"/>
      <c r="BL37" s="192"/>
      <c r="BM37" s="192"/>
      <c r="BN37" s="192"/>
      <c r="BO37" s="193"/>
      <c r="BP37" s="177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177"/>
      <c r="CB37" s="21"/>
      <c r="CC37" s="21"/>
      <c r="CD37" s="21"/>
      <c r="CE37" s="21"/>
      <c r="CF37" s="21"/>
      <c r="CG37" s="21"/>
      <c r="CH37" s="21"/>
      <c r="CI37" s="21"/>
      <c r="CJ37" s="21"/>
      <c r="CK37" s="22"/>
      <c r="CL37" s="10"/>
      <c r="CM37" s="10"/>
      <c r="CN37" s="10"/>
      <c r="CO37" s="10"/>
      <c r="CP37" s="45"/>
      <c r="CQ37" s="75"/>
      <c r="CR37" s="99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56"/>
      <c r="DL37" s="87"/>
      <c r="DM37" s="212"/>
      <c r="DN37" s="213"/>
      <c r="DO37" s="119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</row>
    <row r="38" spans="1:156" ht="7.15" customHeight="1" thickBot="1" x14ac:dyDescent="0.25">
      <c r="K38" s="30"/>
      <c r="L38" s="31"/>
      <c r="M38" s="31"/>
      <c r="N38" s="31"/>
      <c r="O38" s="31"/>
      <c r="P38" s="31"/>
      <c r="Q38" s="112"/>
      <c r="R38" s="36"/>
      <c r="S38" s="31"/>
      <c r="T38" s="31"/>
      <c r="U38" s="31"/>
      <c r="V38" s="31"/>
      <c r="W38" s="31"/>
      <c r="X38" s="31"/>
      <c r="Y38" s="31"/>
      <c r="Z38" s="89"/>
      <c r="AA38" s="89"/>
      <c r="AB38" s="31"/>
      <c r="AC38" s="31"/>
      <c r="AD38" s="31"/>
      <c r="AE38" s="31"/>
      <c r="AF38" s="31"/>
      <c r="AG38" s="31"/>
      <c r="AH38" s="31"/>
      <c r="AI38" s="31"/>
      <c r="AJ38" s="62"/>
      <c r="AK38" s="6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177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177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177"/>
      <c r="CB38" s="21"/>
      <c r="CC38" s="21"/>
      <c r="CD38" s="21"/>
      <c r="CE38" s="21"/>
      <c r="CF38" s="21"/>
      <c r="CG38" s="21"/>
      <c r="CH38" s="21"/>
      <c r="CI38" s="21"/>
      <c r="CJ38" s="21"/>
      <c r="CK38" s="22"/>
      <c r="CL38" s="19"/>
      <c r="CM38" s="20"/>
      <c r="CN38" s="20"/>
      <c r="CO38" s="20"/>
      <c r="CP38" s="47"/>
      <c r="CQ38" s="75"/>
      <c r="CR38" s="99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56"/>
      <c r="DL38" s="87"/>
      <c r="DM38" s="212"/>
      <c r="DN38" s="213"/>
      <c r="DO38" s="119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</row>
    <row r="39" spans="1:156" ht="7.15" customHeight="1" thickTop="1" x14ac:dyDescent="0.2">
      <c r="K39" s="30"/>
      <c r="L39" s="31"/>
      <c r="M39" s="31"/>
      <c r="N39" s="31"/>
      <c r="O39" s="31"/>
      <c r="P39" s="31"/>
      <c r="Q39" s="112"/>
      <c r="R39" s="36"/>
      <c r="S39" s="31"/>
      <c r="T39" s="31"/>
      <c r="U39" s="31"/>
      <c r="V39" s="31"/>
      <c r="W39" s="31"/>
      <c r="X39" s="31"/>
      <c r="Y39" s="31"/>
      <c r="Z39" s="89"/>
      <c r="AA39" s="89"/>
      <c r="AB39" s="31"/>
      <c r="AC39" s="31"/>
      <c r="AD39" s="31"/>
      <c r="AE39" s="31"/>
      <c r="AF39" s="31"/>
      <c r="AG39" s="31"/>
      <c r="AH39" s="31"/>
      <c r="AI39" s="31"/>
      <c r="AJ39" s="62"/>
      <c r="AK39" s="6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177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177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177"/>
      <c r="CB39" s="21"/>
      <c r="CC39" s="21"/>
      <c r="CD39" s="21"/>
      <c r="CE39" s="21"/>
      <c r="CF39" s="21"/>
      <c r="CG39" s="21"/>
      <c r="CH39" s="21"/>
      <c r="CI39" s="21"/>
      <c r="CJ39" s="21"/>
      <c r="CK39" s="22"/>
      <c r="CL39" s="229">
        <v>500</v>
      </c>
      <c r="CM39" s="230"/>
      <c r="CN39" s="5"/>
      <c r="CO39" s="5"/>
      <c r="CP39" s="43"/>
      <c r="CQ39" s="75"/>
      <c r="CR39" s="99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56"/>
      <c r="DL39" s="87"/>
      <c r="DM39" s="212"/>
      <c r="DN39" s="213"/>
      <c r="DO39" s="119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</row>
    <row r="40" spans="1:156" ht="7.15" customHeight="1" thickBot="1" x14ac:dyDescent="0.25">
      <c r="L40" s="31"/>
      <c r="M40" s="58"/>
      <c r="N40" s="58"/>
      <c r="O40" s="58"/>
      <c r="P40" s="58"/>
      <c r="Q40" s="113"/>
      <c r="R40" s="110"/>
      <c r="S40" s="31"/>
      <c r="T40" s="31"/>
      <c r="U40" s="31"/>
      <c r="V40" s="31"/>
      <c r="W40" s="31"/>
      <c r="X40" s="31"/>
      <c r="Y40" s="31"/>
      <c r="Z40" s="89"/>
      <c r="AA40" s="89"/>
      <c r="AB40" s="31"/>
      <c r="AC40" s="31"/>
      <c r="AD40" s="31"/>
      <c r="AE40" s="31"/>
      <c r="AF40" s="31"/>
      <c r="AG40" s="31"/>
      <c r="AH40" s="31"/>
      <c r="AI40" s="31"/>
      <c r="AJ40" s="62"/>
      <c r="AK40" s="6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177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177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177"/>
      <c r="CB40" s="21"/>
      <c r="CC40" s="21"/>
      <c r="CD40" s="21"/>
      <c r="CE40" s="21"/>
      <c r="CF40" s="21"/>
      <c r="CG40" s="21"/>
      <c r="CH40" s="21"/>
      <c r="CI40" s="21"/>
      <c r="CJ40" s="21"/>
      <c r="CK40" s="22"/>
      <c r="CL40" s="231"/>
      <c r="CM40" s="232"/>
      <c r="CN40" s="5"/>
      <c r="CO40" s="5"/>
      <c r="CP40" s="44"/>
      <c r="CQ40" s="75"/>
      <c r="CR40" s="99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56"/>
      <c r="DL40" s="87"/>
      <c r="DM40" s="1"/>
      <c r="DN40" s="1"/>
      <c r="DO40" s="119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</row>
    <row r="41" spans="1:156" ht="7.15" customHeight="1" thickTop="1" thickBo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35"/>
      <c r="M41" s="57"/>
      <c r="N41" s="57"/>
      <c r="O41" s="57"/>
      <c r="P41" s="57"/>
      <c r="Q41" s="114"/>
      <c r="R41" s="111"/>
      <c r="S41" s="64"/>
      <c r="T41" s="32"/>
      <c r="U41" s="32"/>
      <c r="V41" s="32"/>
      <c r="W41" s="32"/>
      <c r="X41" s="32"/>
      <c r="Y41" s="32"/>
      <c r="Z41" s="90"/>
      <c r="AA41" s="90"/>
      <c r="AB41" s="32"/>
      <c r="AC41" s="32"/>
      <c r="AD41" s="32"/>
      <c r="AE41" s="32"/>
      <c r="AF41" s="32"/>
      <c r="AG41" s="32"/>
      <c r="AH41" s="32"/>
      <c r="AI41" s="32"/>
      <c r="AJ41" s="63"/>
      <c r="AK41" s="61"/>
      <c r="AL41" s="40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23"/>
      <c r="BC41" s="23"/>
      <c r="BD41" s="23"/>
      <c r="BE41" s="178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134"/>
      <c r="CL41" s="233"/>
      <c r="CM41" s="234"/>
      <c r="CN41" s="126"/>
      <c r="CO41" s="126"/>
      <c r="CP41" s="127"/>
      <c r="CQ41" s="128"/>
      <c r="CR41" s="129"/>
      <c r="CS41" s="130"/>
      <c r="CT41" s="130"/>
      <c r="CU41" s="130"/>
      <c r="CV41" s="130"/>
      <c r="CW41" s="130"/>
      <c r="CX41" s="130"/>
      <c r="CY41" s="130"/>
      <c r="CZ41" s="130"/>
      <c r="DA41" s="130"/>
      <c r="DB41" s="130"/>
      <c r="DC41" s="130"/>
      <c r="DD41" s="130"/>
      <c r="DE41" s="130"/>
      <c r="DF41" s="130"/>
      <c r="DG41" s="130"/>
      <c r="DH41" s="130"/>
      <c r="DI41" s="130"/>
      <c r="DJ41" s="130"/>
      <c r="DK41" s="131"/>
      <c r="DL41" s="132"/>
      <c r="DM41" s="133"/>
      <c r="DN41" s="133"/>
      <c r="DO41" s="119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</row>
    <row r="42" spans="1:156" ht="7.15" customHeight="1" thickTop="1" thickBot="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7">
        <v>2150</v>
      </c>
      <c r="M42" s="247"/>
      <c r="N42" s="247"/>
      <c r="O42" s="247"/>
      <c r="P42" s="247"/>
      <c r="Q42" s="248"/>
      <c r="R42" s="60"/>
      <c r="S42" s="36"/>
      <c r="T42" s="31"/>
      <c r="U42" s="31"/>
      <c r="V42" s="31"/>
      <c r="W42" s="31"/>
      <c r="X42" s="31"/>
      <c r="Y42" s="31"/>
      <c r="Z42" s="89"/>
      <c r="AA42" s="89"/>
      <c r="AB42" s="31"/>
      <c r="AC42" s="31"/>
      <c r="AD42" s="31"/>
      <c r="AE42" s="31"/>
      <c r="AF42" s="31"/>
      <c r="AG42" s="31"/>
      <c r="AH42" s="31"/>
      <c r="AI42" s="31"/>
      <c r="AJ42" s="62"/>
      <c r="AK42" s="138"/>
      <c r="AL42" s="11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42"/>
      <c r="BB42" s="143"/>
      <c r="BC42" s="5"/>
      <c r="BD42" s="5"/>
      <c r="BE42" s="5"/>
      <c r="BF42" s="5"/>
      <c r="BG42" s="5"/>
      <c r="BH42" s="5"/>
      <c r="BI42" s="154"/>
      <c r="BJ42" s="5"/>
      <c r="BK42" s="154"/>
      <c r="BL42" s="5"/>
      <c r="BM42" s="5"/>
      <c r="BN42" s="5"/>
      <c r="BO42" s="5"/>
      <c r="BP42" s="5"/>
      <c r="BQ42" s="5"/>
      <c r="BR42" s="5"/>
      <c r="BS42" s="154"/>
      <c r="BT42" s="5"/>
      <c r="BU42" s="154"/>
      <c r="BV42" s="5"/>
      <c r="BW42" s="5"/>
      <c r="BX42" s="5"/>
      <c r="BY42" s="5"/>
      <c r="BZ42" s="154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145"/>
      <c r="CO42" s="5"/>
      <c r="CP42" s="44"/>
      <c r="CQ42" s="123"/>
      <c r="CR42" s="124"/>
      <c r="CS42" s="34"/>
      <c r="CT42" s="34"/>
      <c r="CU42" s="34"/>
      <c r="CV42" s="34"/>
      <c r="CW42" s="34"/>
      <c r="CX42" s="34"/>
      <c r="CY42" s="34"/>
      <c r="CZ42" s="34"/>
      <c r="DA42" s="34"/>
      <c r="DB42" s="34"/>
      <c r="DC42" s="34"/>
      <c r="DD42" s="34"/>
      <c r="DE42" s="34"/>
      <c r="DF42" s="34"/>
      <c r="DG42" s="34"/>
      <c r="DH42" s="34"/>
      <c r="DI42" s="34"/>
      <c r="DJ42" s="34"/>
      <c r="DK42" s="125"/>
      <c r="DL42" s="87"/>
      <c r="DM42" s="1"/>
      <c r="DN42" s="1"/>
      <c r="DO42" s="119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</row>
    <row r="43" spans="1:156" ht="7.15" customHeight="1" thickTop="1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9"/>
      <c r="M43" s="249"/>
      <c r="N43" s="249"/>
      <c r="O43" s="249"/>
      <c r="P43" s="249"/>
      <c r="Q43" s="250"/>
      <c r="R43" s="60"/>
      <c r="S43" s="36"/>
      <c r="T43" s="31"/>
      <c r="U43" s="31"/>
      <c r="V43" s="31"/>
      <c r="W43" s="31"/>
      <c r="X43" s="31"/>
      <c r="Y43" s="31"/>
      <c r="Z43" s="89"/>
      <c r="AA43" s="89"/>
      <c r="AB43" s="31"/>
      <c r="AC43" s="31"/>
      <c r="AD43" s="31"/>
      <c r="AE43" s="31"/>
      <c r="AF43" s="31"/>
      <c r="AG43" s="31"/>
      <c r="AH43" s="31"/>
      <c r="AI43" s="31"/>
      <c r="AJ43" s="31"/>
      <c r="AK43" s="122"/>
      <c r="AL43" s="48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59"/>
      <c r="BA43" s="61"/>
      <c r="BB43" s="144"/>
      <c r="BC43" s="5"/>
      <c r="BD43" s="5"/>
      <c r="BE43" s="5"/>
      <c r="BF43" s="5"/>
      <c r="BG43" s="5"/>
      <c r="BH43" s="5"/>
      <c r="BI43" s="146"/>
      <c r="BJ43" s="5"/>
      <c r="BK43" s="146"/>
      <c r="BL43" s="5"/>
      <c r="BM43" s="5"/>
      <c r="BN43" s="5"/>
      <c r="BO43" s="5"/>
      <c r="BP43" s="5"/>
      <c r="BQ43" s="5"/>
      <c r="BR43" s="5"/>
      <c r="BS43" s="146"/>
      <c r="BT43" s="5"/>
      <c r="BU43" s="146"/>
      <c r="BV43" s="5"/>
      <c r="BW43" s="5"/>
      <c r="BX43" s="5"/>
      <c r="BY43" s="5"/>
      <c r="BZ43" s="146"/>
      <c r="CA43" s="5"/>
      <c r="CB43" s="146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144"/>
      <c r="CO43" s="5"/>
      <c r="CP43" s="44"/>
      <c r="CQ43" s="75"/>
      <c r="CR43" s="99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31"/>
      <c r="DI43" s="31"/>
      <c r="DJ43" s="31"/>
      <c r="DK43" s="56"/>
      <c r="DL43" s="87"/>
      <c r="DM43" s="212">
        <v>1500</v>
      </c>
      <c r="DN43" s="213"/>
      <c r="DO43" s="119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</row>
    <row r="44" spans="1:156" ht="7.15" customHeight="1" x14ac:dyDescent="0.2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38"/>
      <c r="R44" s="60"/>
      <c r="S44" s="36"/>
      <c r="T44" s="31"/>
      <c r="U44" s="31"/>
      <c r="V44" s="31"/>
      <c r="W44" s="31"/>
      <c r="X44" s="31"/>
      <c r="Y44" s="31"/>
      <c r="Z44" s="89"/>
      <c r="AA44" s="89"/>
      <c r="AB44" s="31"/>
      <c r="AC44" s="31"/>
      <c r="AD44" s="31"/>
      <c r="AE44" s="31"/>
      <c r="AF44" s="31"/>
      <c r="AG44" s="31"/>
      <c r="AH44" s="31"/>
      <c r="AI44" s="31"/>
      <c r="AJ44" s="31"/>
      <c r="AK44" s="112"/>
      <c r="AL44" s="99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62"/>
      <c r="BA44" s="61"/>
      <c r="BB44" s="144"/>
      <c r="BC44" s="5"/>
      <c r="BD44" s="5"/>
      <c r="BE44" s="5"/>
      <c r="BF44" s="5"/>
      <c r="BG44" s="5"/>
      <c r="BH44" s="5"/>
      <c r="BI44" s="146"/>
      <c r="BJ44" s="5"/>
      <c r="BK44" s="146"/>
      <c r="BL44" s="5"/>
      <c r="BM44" s="5"/>
      <c r="BN44" s="5"/>
      <c r="BO44" s="5"/>
      <c r="BP44" s="5"/>
      <c r="BQ44" s="5"/>
      <c r="BR44" s="5"/>
      <c r="BS44" s="146"/>
      <c r="BT44" s="5"/>
      <c r="BU44" s="146"/>
      <c r="BV44" s="5"/>
      <c r="BW44" s="5"/>
      <c r="BX44" s="5"/>
      <c r="BY44" s="5"/>
      <c r="BZ44" s="146"/>
      <c r="CA44" s="5"/>
      <c r="CB44" s="146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227">
        <v>2700</v>
      </c>
      <c r="CN44" s="228"/>
      <c r="CO44" s="5"/>
      <c r="CP44" s="44"/>
      <c r="CQ44" s="75"/>
      <c r="CR44" s="99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56"/>
      <c r="DL44" s="87"/>
      <c r="DM44" s="212"/>
      <c r="DN44" s="213"/>
      <c r="DO44" s="119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</row>
    <row r="45" spans="1:156" ht="7.15" customHeight="1" x14ac:dyDescent="0.2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38"/>
      <c r="R45" s="60"/>
      <c r="S45" s="36"/>
      <c r="T45" s="31"/>
      <c r="U45" s="31"/>
      <c r="V45" s="31"/>
      <c r="W45" s="31"/>
      <c r="X45" s="31"/>
      <c r="Y45" s="31"/>
      <c r="Z45" s="89"/>
      <c r="AA45" s="89"/>
      <c r="AB45" s="31"/>
      <c r="AC45" s="31"/>
      <c r="AD45" s="31"/>
      <c r="AE45" s="31"/>
      <c r="AF45" s="31"/>
      <c r="AG45" s="31"/>
      <c r="AH45" s="31"/>
      <c r="AI45" s="31"/>
      <c r="AJ45" s="31"/>
      <c r="AK45" s="112"/>
      <c r="AL45" s="99"/>
      <c r="AM45" s="31"/>
      <c r="AN45" s="214" t="s">
        <v>10</v>
      </c>
      <c r="AO45" s="215"/>
      <c r="AP45" s="215"/>
      <c r="AQ45" s="215"/>
      <c r="AR45" s="215"/>
      <c r="AS45" s="216"/>
      <c r="AT45" s="31"/>
      <c r="AU45" s="31"/>
      <c r="AV45" s="31"/>
      <c r="AW45" s="31"/>
      <c r="AX45" s="31"/>
      <c r="AY45" s="31"/>
      <c r="AZ45" s="62"/>
      <c r="BA45" s="61"/>
      <c r="BB45" s="144"/>
      <c r="BC45" s="245">
        <v>2100</v>
      </c>
      <c r="BD45" s="227"/>
      <c r="BE45" s="5"/>
      <c r="BF45" s="5"/>
      <c r="BG45" s="5"/>
      <c r="BH45" s="5"/>
      <c r="BI45" s="146"/>
      <c r="BJ45" s="5"/>
      <c r="BK45" s="146"/>
      <c r="BL45" s="5"/>
      <c r="BM45" s="5"/>
      <c r="BN45" s="5"/>
      <c r="BO45" s="5"/>
      <c r="BP45" s="5"/>
      <c r="BQ45" s="5"/>
      <c r="BR45" s="5"/>
      <c r="BS45" s="146"/>
      <c r="BT45" s="5"/>
      <c r="BU45" s="146"/>
      <c r="BV45" s="5"/>
      <c r="BW45" s="5"/>
      <c r="BX45" s="5"/>
      <c r="BY45" s="5"/>
      <c r="BZ45" s="146"/>
      <c r="CA45" s="5"/>
      <c r="CB45" s="146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227"/>
      <c r="CN45" s="228"/>
      <c r="CO45" s="5"/>
      <c r="CP45" s="44"/>
      <c r="CQ45" s="75"/>
      <c r="CR45" s="99"/>
      <c r="CS45" s="214" t="s">
        <v>11</v>
      </c>
      <c r="CT45" s="215"/>
      <c r="CU45" s="215"/>
      <c r="CV45" s="215"/>
      <c r="CW45" s="215"/>
      <c r="CX45" s="215"/>
      <c r="CY45" s="216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  <c r="DK45" s="56"/>
      <c r="DL45" s="87"/>
      <c r="DM45" s="212"/>
      <c r="DN45" s="213"/>
      <c r="DO45" s="119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</row>
    <row r="46" spans="1:156" ht="7.15" customHeight="1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38"/>
      <c r="R46" s="60"/>
      <c r="S46" s="36"/>
      <c r="T46" s="31"/>
      <c r="U46" s="31"/>
      <c r="V46" s="31"/>
      <c r="W46" s="31"/>
      <c r="X46" s="31"/>
      <c r="Y46" s="31"/>
      <c r="Z46" s="89"/>
      <c r="AA46" s="89"/>
      <c r="AB46" s="31"/>
      <c r="AC46" s="31"/>
      <c r="AD46" s="31"/>
      <c r="AE46" s="31"/>
      <c r="AF46" s="31"/>
      <c r="AG46" s="31"/>
      <c r="AH46" s="31"/>
      <c r="AI46" s="31"/>
      <c r="AJ46" s="31"/>
      <c r="AK46" s="112"/>
      <c r="AL46" s="99"/>
      <c r="AM46" s="31"/>
      <c r="AN46" s="251"/>
      <c r="AO46" s="252"/>
      <c r="AP46" s="252"/>
      <c r="AQ46" s="252"/>
      <c r="AR46" s="252"/>
      <c r="AS46" s="253"/>
      <c r="AT46" s="31"/>
      <c r="AU46" s="31"/>
      <c r="AV46" s="31"/>
      <c r="AW46" s="31"/>
      <c r="AX46" s="31"/>
      <c r="AY46" s="31"/>
      <c r="AZ46" s="62"/>
      <c r="BA46" s="61"/>
      <c r="BB46" s="144"/>
      <c r="BC46" s="245"/>
      <c r="BD46" s="227"/>
      <c r="BE46" s="5"/>
      <c r="BF46" s="5"/>
      <c r="BG46" s="5"/>
      <c r="BH46" s="5"/>
      <c r="BI46" s="146"/>
      <c r="BJ46" s="5"/>
      <c r="BK46" s="146"/>
      <c r="BL46" s="5"/>
      <c r="BM46" s="5"/>
      <c r="BN46" s="5"/>
      <c r="BO46" s="5"/>
      <c r="BP46" s="5"/>
      <c r="BQ46" s="5"/>
      <c r="BR46" s="5"/>
      <c r="BS46" s="146"/>
      <c r="BT46" s="5"/>
      <c r="BU46" s="146"/>
      <c r="BV46" s="5"/>
      <c r="BW46" s="5"/>
      <c r="BX46" s="5"/>
      <c r="BY46" s="5"/>
      <c r="BZ46" s="146"/>
      <c r="CA46" s="5"/>
      <c r="CB46" s="146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227"/>
      <c r="CN46" s="228"/>
      <c r="CO46" s="5"/>
      <c r="CP46" s="44"/>
      <c r="CQ46" s="75"/>
      <c r="CR46" s="99"/>
      <c r="CS46" s="204"/>
      <c r="CT46" s="205"/>
      <c r="CU46" s="205"/>
      <c r="CV46" s="205"/>
      <c r="CW46" s="205"/>
      <c r="CX46" s="205"/>
      <c r="CY46" s="206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56"/>
      <c r="DL46" s="87"/>
      <c r="DM46" s="212"/>
      <c r="DN46" s="213"/>
      <c r="DO46" s="119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</row>
    <row r="47" spans="1:156" ht="7.15" customHeight="1" x14ac:dyDescent="0.2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38"/>
      <c r="R47" s="60"/>
      <c r="S47" s="36"/>
      <c r="T47" s="31"/>
      <c r="U47" s="31"/>
      <c r="V47" s="31"/>
      <c r="W47" s="31"/>
      <c r="X47" s="31"/>
      <c r="Y47" s="31"/>
      <c r="Z47" s="89"/>
      <c r="AA47" s="89"/>
      <c r="AB47" s="31"/>
      <c r="AC47" s="31"/>
      <c r="AD47" s="31"/>
      <c r="AE47" s="31"/>
      <c r="AF47" s="31"/>
      <c r="AG47" s="31"/>
      <c r="AH47" s="31"/>
      <c r="AI47" s="31"/>
      <c r="AJ47" s="31"/>
      <c r="AK47" s="112"/>
      <c r="AL47" s="99"/>
      <c r="AM47" s="31"/>
      <c r="AN47" s="204"/>
      <c r="AO47" s="205"/>
      <c r="AP47" s="205"/>
      <c r="AQ47" s="205"/>
      <c r="AR47" s="205"/>
      <c r="AS47" s="206"/>
      <c r="AT47" s="31"/>
      <c r="AU47" s="31"/>
      <c r="AV47" s="31"/>
      <c r="AW47" s="31"/>
      <c r="AX47" s="31"/>
      <c r="AY47" s="31"/>
      <c r="AZ47" s="62"/>
      <c r="BA47" s="61"/>
      <c r="BB47" s="144"/>
      <c r="BC47" s="245"/>
      <c r="BD47" s="227"/>
      <c r="BE47" s="5"/>
      <c r="BF47" s="5"/>
      <c r="BG47" s="5"/>
      <c r="BH47" s="5"/>
      <c r="BI47" s="146"/>
      <c r="BJ47" s="5"/>
      <c r="BK47" s="146"/>
      <c r="BL47" s="5"/>
      <c r="BM47" s="5"/>
      <c r="BN47" s="5"/>
      <c r="BO47" s="5"/>
      <c r="BP47" s="5"/>
      <c r="BQ47" s="5"/>
      <c r="BR47" s="5"/>
      <c r="BS47" s="146"/>
      <c r="BT47" s="5"/>
      <c r="BU47" s="146"/>
      <c r="BV47" s="5"/>
      <c r="BW47" s="5"/>
      <c r="BX47" s="5"/>
      <c r="BY47" s="5"/>
      <c r="BZ47" s="146"/>
      <c r="CA47" s="5"/>
      <c r="CB47" s="146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227"/>
      <c r="CN47" s="228"/>
      <c r="CO47" s="5"/>
      <c r="CP47" s="44"/>
      <c r="CQ47" s="75"/>
      <c r="CR47" s="99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56"/>
      <c r="DL47" s="87"/>
      <c r="DM47" s="212"/>
      <c r="DN47" s="213"/>
      <c r="DO47" s="119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</row>
    <row r="48" spans="1:156" ht="7.15" customHeight="1" x14ac:dyDescent="0.2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38"/>
      <c r="R48" s="60"/>
      <c r="S48" s="36"/>
      <c r="T48" s="31"/>
      <c r="U48" s="31"/>
      <c r="V48" s="31"/>
      <c r="W48" s="31"/>
      <c r="X48" s="31"/>
      <c r="Y48" s="31"/>
      <c r="Z48" s="31"/>
      <c r="AA48" s="94"/>
      <c r="AB48" s="31"/>
      <c r="AC48" s="31"/>
      <c r="AD48" s="31"/>
      <c r="AE48" s="31"/>
      <c r="AF48" s="31"/>
      <c r="AG48" s="31"/>
      <c r="AH48" s="31"/>
      <c r="AI48" s="31"/>
      <c r="AJ48" s="31"/>
      <c r="AK48" s="112"/>
      <c r="AL48" s="99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62"/>
      <c r="BA48" s="61"/>
      <c r="BB48" s="144"/>
      <c r="BC48" s="245"/>
      <c r="BD48" s="227"/>
      <c r="BE48" s="5"/>
      <c r="BF48" s="5"/>
      <c r="BG48" s="5"/>
      <c r="BH48" s="5"/>
      <c r="BI48" s="146"/>
      <c r="BJ48" s="5"/>
      <c r="BK48" s="146"/>
      <c r="BL48" s="5"/>
      <c r="BM48" s="5"/>
      <c r="BN48" s="5"/>
      <c r="BO48" s="5"/>
      <c r="BP48" s="5"/>
      <c r="BQ48" s="5"/>
      <c r="BR48" s="5"/>
      <c r="BS48" s="146"/>
      <c r="BT48" s="5"/>
      <c r="BU48" s="146"/>
      <c r="BV48" s="5"/>
      <c r="BW48" s="5"/>
      <c r="BX48" s="5"/>
      <c r="BY48" s="5"/>
      <c r="BZ48" s="146"/>
      <c r="CA48" s="5"/>
      <c r="CB48" s="146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227"/>
      <c r="CN48" s="228"/>
      <c r="CO48" s="5"/>
      <c r="CP48" s="44"/>
      <c r="CQ48" s="75"/>
      <c r="CR48" s="99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56"/>
      <c r="DL48" s="87"/>
      <c r="DM48" s="212"/>
      <c r="DN48" s="213"/>
      <c r="DO48" s="119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</row>
    <row r="49" spans="1:156" ht="7.15" customHeight="1" x14ac:dyDescent="0.2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38"/>
      <c r="R49" s="60"/>
      <c r="S49" s="36"/>
      <c r="T49" s="31"/>
      <c r="U49" s="31"/>
      <c r="V49" s="31"/>
      <c r="W49" s="31"/>
      <c r="X49" s="31"/>
      <c r="Y49" s="31"/>
      <c r="Z49" s="31"/>
      <c r="AA49" s="94"/>
      <c r="AB49" s="31"/>
      <c r="AC49" s="31"/>
      <c r="AD49" s="31"/>
      <c r="AE49" s="31"/>
      <c r="AF49" s="31"/>
      <c r="AG49" s="31"/>
      <c r="AH49" s="31"/>
      <c r="AI49" s="31"/>
      <c r="AJ49" s="31"/>
      <c r="AK49" s="112"/>
      <c r="AL49" s="99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62"/>
      <c r="BA49" s="61"/>
      <c r="BB49" s="144"/>
      <c r="BC49" s="245"/>
      <c r="BD49" s="227"/>
      <c r="BE49" s="5"/>
      <c r="BF49" s="5"/>
      <c r="BG49" s="5"/>
      <c r="BH49" s="5"/>
      <c r="BI49" s="146"/>
      <c r="BJ49" s="5"/>
      <c r="BK49" s="146"/>
      <c r="BL49" s="5"/>
      <c r="BM49" s="5"/>
      <c r="BN49" s="5"/>
      <c r="BO49" s="5"/>
      <c r="BP49" s="5"/>
      <c r="BQ49" s="5"/>
      <c r="BR49" s="5"/>
      <c r="BS49" s="146"/>
      <c r="BT49" s="5"/>
      <c r="BU49" s="146"/>
      <c r="BV49" s="5"/>
      <c r="BW49" s="5"/>
      <c r="BX49" s="5"/>
      <c r="BY49" s="5"/>
      <c r="BZ49" s="146"/>
      <c r="CA49" s="5"/>
      <c r="CB49" s="146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227"/>
      <c r="CN49" s="228"/>
      <c r="CO49" s="5"/>
      <c r="CP49" s="44"/>
      <c r="CQ49" s="75"/>
      <c r="CR49" s="99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56"/>
      <c r="DL49" s="87"/>
      <c r="DM49" s="1"/>
      <c r="DN49" s="1"/>
      <c r="DO49" s="119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</row>
    <row r="50" spans="1:156" ht="7.15" customHeight="1" thickBot="1" x14ac:dyDescent="0.2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38"/>
      <c r="R50" s="76"/>
      <c r="S50" s="73"/>
      <c r="T50" s="54"/>
      <c r="U50" s="54"/>
      <c r="V50" s="54"/>
      <c r="W50" s="54"/>
      <c r="X50" s="54"/>
      <c r="Y50" s="54"/>
      <c r="Z50" s="54"/>
      <c r="AA50" s="101"/>
      <c r="AB50" s="54"/>
      <c r="AC50" s="54"/>
      <c r="AD50" s="54"/>
      <c r="AE50" s="54"/>
      <c r="AF50" s="54"/>
      <c r="AG50" s="54"/>
      <c r="AH50" s="54"/>
      <c r="AI50" s="54"/>
      <c r="AJ50" s="54"/>
      <c r="AK50" s="139"/>
      <c r="AL50" s="100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68"/>
      <c r="BA50" s="67"/>
      <c r="BB50" s="144"/>
      <c r="BC50" s="5"/>
      <c r="BD50" s="5"/>
      <c r="BE50" s="7"/>
      <c r="BF50" s="7"/>
      <c r="BG50" s="7"/>
      <c r="BH50" s="7"/>
      <c r="BI50" s="147"/>
      <c r="BJ50" s="7"/>
      <c r="BK50" s="147"/>
      <c r="BL50" s="7"/>
      <c r="BM50" s="7"/>
      <c r="BN50" s="7"/>
      <c r="BO50" s="7"/>
      <c r="BP50" s="7"/>
      <c r="BQ50" s="7"/>
      <c r="BR50" s="7"/>
      <c r="BS50" s="147"/>
      <c r="BT50" s="7"/>
      <c r="BU50" s="147"/>
      <c r="BV50" s="7"/>
      <c r="BW50" s="7"/>
      <c r="BX50" s="7"/>
      <c r="BY50" s="7"/>
      <c r="BZ50" s="147"/>
      <c r="CA50" s="7"/>
      <c r="CB50" s="147"/>
      <c r="CC50" s="7"/>
      <c r="CD50" s="7"/>
      <c r="CE50" s="7"/>
      <c r="CF50" s="7"/>
      <c r="CG50" s="7"/>
      <c r="CH50" s="7"/>
      <c r="CI50" s="7"/>
      <c r="CJ50" s="7"/>
      <c r="CK50" s="7"/>
      <c r="CL50" s="5"/>
      <c r="CM50" s="227"/>
      <c r="CN50" s="228"/>
      <c r="CO50" s="5"/>
      <c r="CP50" s="44"/>
      <c r="CQ50" s="75"/>
      <c r="CR50" s="99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  <c r="DI50" s="31"/>
      <c r="DJ50" s="31"/>
      <c r="DK50" s="56"/>
      <c r="DL50" s="87"/>
      <c r="DM50" s="108"/>
      <c r="DN50" s="109"/>
      <c r="DO50" s="119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</row>
    <row r="51" spans="1:156" ht="7.15" customHeight="1" thickTop="1" x14ac:dyDescent="0.2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5"/>
      <c r="AA51" s="28"/>
      <c r="AK51" s="119"/>
      <c r="AL51" s="28"/>
      <c r="AZ51" s="242">
        <v>600</v>
      </c>
      <c r="BA51" s="242"/>
      <c r="BB51" s="144"/>
      <c r="BC51" s="5"/>
      <c r="BD51" s="6"/>
      <c r="BE51" s="10"/>
      <c r="BF51" s="10"/>
      <c r="BG51" s="10"/>
      <c r="BH51" s="10"/>
      <c r="BI51" s="148"/>
      <c r="BJ51" s="10"/>
      <c r="BK51" s="148"/>
      <c r="BL51" s="10"/>
      <c r="BM51" s="10"/>
      <c r="BN51" s="10"/>
      <c r="BO51" s="10"/>
      <c r="BP51" s="10"/>
      <c r="BQ51" s="10"/>
      <c r="BR51" s="10"/>
      <c r="BS51" s="148"/>
      <c r="BT51" s="10"/>
      <c r="BU51" s="148"/>
      <c r="BV51" s="10"/>
      <c r="BW51" s="10"/>
      <c r="BX51" s="10"/>
      <c r="BY51" s="10"/>
      <c r="BZ51" s="148"/>
      <c r="CA51" s="10"/>
      <c r="CB51" s="148"/>
      <c r="CC51" s="10"/>
      <c r="CD51" s="10"/>
      <c r="CE51" s="10"/>
      <c r="CF51" s="10"/>
      <c r="CG51" s="10"/>
      <c r="CH51" s="10"/>
      <c r="CI51" s="10"/>
      <c r="CJ51" s="10"/>
      <c r="CK51" s="11"/>
      <c r="CL51" s="5"/>
      <c r="CM51" s="5"/>
      <c r="CN51" s="144"/>
      <c r="CO51" s="5"/>
      <c r="CP51" s="44"/>
      <c r="CQ51" s="75"/>
      <c r="CR51" s="99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  <c r="DH51" s="31"/>
      <c r="DI51" s="31"/>
      <c r="DJ51" s="31"/>
      <c r="DK51" s="56"/>
      <c r="DL51" s="87"/>
      <c r="DM51" s="1"/>
      <c r="DN51" s="1"/>
      <c r="DO51" s="119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</row>
    <row r="52" spans="1:156" ht="7.15" customHeight="1" x14ac:dyDescent="0.2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5"/>
      <c r="AA52" s="28"/>
      <c r="AE52" s="200">
        <v>5300</v>
      </c>
      <c r="AF52" s="200"/>
      <c r="AG52" s="200"/>
      <c r="AH52" s="200"/>
      <c r="AI52" s="200"/>
      <c r="AK52" s="119"/>
      <c r="AL52" s="28"/>
      <c r="AQ52" s="200">
        <v>6030</v>
      </c>
      <c r="AR52" s="200"/>
      <c r="AS52" s="200"/>
      <c r="AT52" s="200"/>
      <c r="AU52" s="200"/>
      <c r="AV52" s="200"/>
      <c r="AW52" s="200"/>
      <c r="AZ52" s="243"/>
      <c r="BA52" s="243"/>
      <c r="BB52" s="144"/>
      <c r="BC52" s="5"/>
      <c r="BD52" s="6"/>
      <c r="BE52" s="12"/>
      <c r="BF52" s="13"/>
      <c r="BG52" s="13"/>
      <c r="BH52" s="13"/>
      <c r="BI52" s="149"/>
      <c r="BJ52" s="13"/>
      <c r="BK52" s="149"/>
      <c r="BL52" s="13"/>
      <c r="BM52" s="13"/>
      <c r="BN52" s="13"/>
      <c r="BO52" s="13"/>
      <c r="BP52" s="13"/>
      <c r="BQ52" s="13"/>
      <c r="BR52" s="13"/>
      <c r="BS52" s="149"/>
      <c r="BT52" s="13"/>
      <c r="BU52" s="149"/>
      <c r="BV52" s="13"/>
      <c r="BW52" s="13"/>
      <c r="BX52" s="13"/>
      <c r="BY52" s="13"/>
      <c r="BZ52" s="149"/>
      <c r="CA52" s="13"/>
      <c r="CB52" s="149"/>
      <c r="CC52" s="13"/>
      <c r="CD52" s="13"/>
      <c r="CE52" s="13"/>
      <c r="CF52" s="13"/>
      <c r="CG52" s="13"/>
      <c r="CH52" s="13"/>
      <c r="CI52" s="13"/>
      <c r="CJ52" s="13"/>
      <c r="CK52" s="14"/>
      <c r="CL52" s="5"/>
      <c r="CM52" s="5"/>
      <c r="CN52" s="144"/>
      <c r="CO52" s="5"/>
      <c r="CP52" s="44"/>
      <c r="CQ52" s="75"/>
      <c r="CR52" s="99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56"/>
      <c r="DL52" s="87"/>
      <c r="DM52" s="246">
        <v>1200</v>
      </c>
      <c r="DN52" s="246"/>
      <c r="DO52" s="119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</row>
    <row r="53" spans="1:156" ht="7.15" customHeight="1" thickBot="1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5"/>
      <c r="R53" s="135"/>
      <c r="S53" s="133"/>
      <c r="T53" s="133"/>
      <c r="U53" s="133"/>
      <c r="V53" s="133"/>
      <c r="W53" s="133"/>
      <c r="X53" s="133"/>
      <c r="Y53" s="133"/>
      <c r="Z53" s="133"/>
      <c r="AA53" s="136"/>
      <c r="AB53" s="133"/>
      <c r="AC53" s="133"/>
      <c r="AD53" s="133"/>
      <c r="AE53" s="207"/>
      <c r="AF53" s="207"/>
      <c r="AG53" s="207"/>
      <c r="AH53" s="207"/>
      <c r="AI53" s="207"/>
      <c r="AJ53" s="133"/>
      <c r="AK53" s="140"/>
      <c r="AL53" s="136"/>
      <c r="AM53" s="133"/>
      <c r="AN53" s="133"/>
      <c r="AO53" s="133"/>
      <c r="AP53" s="133"/>
      <c r="AQ53" s="207"/>
      <c r="AR53" s="207"/>
      <c r="AS53" s="207"/>
      <c r="AT53" s="207"/>
      <c r="AU53" s="207"/>
      <c r="AV53" s="207"/>
      <c r="AW53" s="207"/>
      <c r="AX53" s="133"/>
      <c r="AY53" s="133"/>
      <c r="AZ53" s="244"/>
      <c r="BA53" s="244"/>
      <c r="BB53" s="208">
        <v>250</v>
      </c>
      <c r="BC53" s="208"/>
      <c r="BD53" s="209"/>
      <c r="BE53" s="10"/>
      <c r="BF53" s="10"/>
      <c r="BG53" s="10"/>
      <c r="BH53" s="10"/>
      <c r="BI53" s="148"/>
      <c r="BJ53" s="10"/>
      <c r="BK53" s="148"/>
      <c r="BL53" s="10"/>
      <c r="BM53" s="10"/>
      <c r="BN53" s="10"/>
      <c r="BO53" s="10"/>
      <c r="BP53" s="10"/>
      <c r="BQ53" s="10"/>
      <c r="BR53" s="10"/>
      <c r="BS53" s="148"/>
      <c r="BT53" s="10"/>
      <c r="BU53" s="148"/>
      <c r="BV53" s="10"/>
      <c r="BW53" s="10"/>
      <c r="BX53" s="10"/>
      <c r="BY53" s="10"/>
      <c r="BZ53" s="148"/>
      <c r="CA53" s="10"/>
      <c r="CB53" s="148"/>
      <c r="CC53" s="10"/>
      <c r="CD53" s="10"/>
      <c r="CE53" s="10"/>
      <c r="CF53" s="10"/>
      <c r="CG53" s="10"/>
      <c r="CH53" s="10"/>
      <c r="CI53" s="10"/>
      <c r="CJ53" s="10"/>
      <c r="CK53" s="15"/>
      <c r="CL53" s="5"/>
      <c r="CM53" s="5"/>
      <c r="CN53" s="144"/>
      <c r="CO53" s="5"/>
      <c r="CP53" s="44"/>
      <c r="CQ53" s="75"/>
      <c r="CR53" s="99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56"/>
      <c r="DL53" s="87"/>
      <c r="DM53" s="246"/>
      <c r="DN53" s="246"/>
      <c r="DO53" s="119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</row>
    <row r="54" spans="1:156" ht="7.15" customHeight="1" thickBot="1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5"/>
      <c r="AA54" s="28"/>
      <c r="AL54" s="28"/>
      <c r="BB54" s="210"/>
      <c r="BC54" s="210"/>
      <c r="BD54" s="211"/>
      <c r="BE54" s="12"/>
      <c r="BF54" s="13"/>
      <c r="BG54" s="13"/>
      <c r="BH54" s="13"/>
      <c r="BI54" s="149"/>
      <c r="BJ54" s="13"/>
      <c r="BK54" s="149"/>
      <c r="BL54" s="13"/>
      <c r="BM54" s="13"/>
      <c r="BN54" s="13"/>
      <c r="BO54" s="13"/>
      <c r="BP54" s="13"/>
      <c r="BQ54" s="13"/>
      <c r="BR54" s="13"/>
      <c r="BS54" s="149"/>
      <c r="BT54" s="13"/>
      <c r="BU54" s="149"/>
      <c r="BV54" s="13"/>
      <c r="BW54" s="13"/>
      <c r="BX54" s="13"/>
      <c r="BY54" s="13"/>
      <c r="BZ54" s="149"/>
      <c r="CA54" s="13"/>
      <c r="CB54" s="149"/>
      <c r="CC54" s="13"/>
      <c r="CD54" s="13"/>
      <c r="CE54" s="13"/>
      <c r="CF54" s="13"/>
      <c r="CG54" s="13"/>
      <c r="CH54" s="13"/>
      <c r="CI54" s="13"/>
      <c r="CJ54" s="13"/>
      <c r="CK54" s="14"/>
      <c r="CL54" s="8"/>
      <c r="CM54" s="9"/>
      <c r="CN54" s="144"/>
      <c r="CO54" s="9"/>
      <c r="CP54" s="44"/>
      <c r="CQ54" s="75"/>
      <c r="CR54" s="99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31"/>
      <c r="DI54" s="31"/>
      <c r="DJ54" s="31"/>
      <c r="DK54" s="56"/>
      <c r="DL54" s="87"/>
      <c r="DM54" s="246"/>
      <c r="DN54" s="246"/>
      <c r="DO54" s="119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</row>
    <row r="55" spans="1:156" ht="7.15" customHeight="1" thickTop="1" x14ac:dyDescent="0.2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5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BA55" s="119"/>
      <c r="BS55" s="150"/>
      <c r="BT55" s="16"/>
      <c r="BU55" s="153"/>
      <c r="BV55" s="16"/>
      <c r="BW55" s="16"/>
      <c r="BX55" s="16"/>
      <c r="BY55" s="16"/>
      <c r="BZ55" s="153"/>
      <c r="CA55" s="16"/>
      <c r="CB55" s="153"/>
      <c r="CC55" s="16"/>
      <c r="CD55" s="16"/>
      <c r="CE55" s="16"/>
      <c r="CF55" s="16"/>
      <c r="CG55" s="16"/>
      <c r="CH55" s="16"/>
      <c r="CI55" s="16"/>
      <c r="CJ55" s="16"/>
      <c r="CK55" s="17"/>
      <c r="CL55" s="9"/>
      <c r="CM55" s="9"/>
      <c r="CN55" s="144"/>
      <c r="CO55" s="9"/>
      <c r="CP55" s="44"/>
      <c r="CQ55" s="75"/>
      <c r="CR55" s="99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  <c r="DH55" s="31"/>
      <c r="DI55" s="31"/>
      <c r="DJ55" s="31"/>
      <c r="DK55" s="56"/>
      <c r="DL55" s="87"/>
      <c r="DM55" s="246"/>
      <c r="DN55" s="246"/>
      <c r="DO55" s="119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</row>
    <row r="56" spans="1:156" ht="7.15" customHeight="1" x14ac:dyDescent="0.2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5"/>
      <c r="AL56" s="28"/>
      <c r="AP56" s="200" t="s">
        <v>8</v>
      </c>
      <c r="AQ56" s="200"/>
      <c r="AR56" s="200"/>
      <c r="AS56" s="200"/>
      <c r="AT56" s="200"/>
      <c r="BA56" s="119"/>
      <c r="BS56" s="151"/>
      <c r="BT56" s="13"/>
      <c r="BU56" s="149"/>
      <c r="BV56" s="13"/>
      <c r="BW56" s="13"/>
      <c r="BX56" s="13"/>
      <c r="BY56" s="13"/>
      <c r="BZ56" s="149"/>
      <c r="CA56" s="13"/>
      <c r="CB56" s="149"/>
      <c r="CC56" s="13"/>
      <c r="CD56" s="13"/>
      <c r="CE56" s="13"/>
      <c r="CF56" s="13"/>
      <c r="CG56" s="13"/>
      <c r="CH56" s="13"/>
      <c r="CI56" s="13"/>
      <c r="CJ56" s="13"/>
      <c r="CK56" s="14"/>
      <c r="CL56" s="5"/>
      <c r="CM56" s="5"/>
      <c r="CN56" s="144"/>
      <c r="CO56" s="5"/>
      <c r="CP56" s="44"/>
      <c r="CQ56" s="75"/>
      <c r="CR56" s="99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  <c r="DH56" s="31"/>
      <c r="DI56" s="31"/>
      <c r="DJ56" s="31"/>
      <c r="DK56" s="56"/>
      <c r="DM56" s="246"/>
      <c r="DN56" s="246"/>
      <c r="DO56" s="119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</row>
    <row r="57" spans="1:156" ht="7.15" customHeight="1" x14ac:dyDescent="0.2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5"/>
      <c r="AP57" s="200"/>
      <c r="AQ57" s="200"/>
      <c r="AR57" s="200"/>
      <c r="AS57" s="200"/>
      <c r="AT57" s="200"/>
      <c r="BA57" s="119"/>
      <c r="BS57" s="151"/>
      <c r="BU57" s="151"/>
      <c r="BZ57" s="150"/>
      <c r="CA57" s="16"/>
      <c r="CB57" s="153"/>
      <c r="CC57" s="16"/>
      <c r="CD57" s="16"/>
      <c r="CE57" s="16"/>
      <c r="CF57" s="16"/>
      <c r="CG57" s="16"/>
      <c r="CH57" s="16"/>
      <c r="CI57" s="16"/>
      <c r="CJ57" s="16"/>
      <c r="CK57" s="17"/>
      <c r="CL57" s="221">
        <v>900</v>
      </c>
      <c r="CM57" s="222"/>
      <c r="CN57" s="222"/>
      <c r="CO57" s="222"/>
      <c r="CP57" s="223"/>
      <c r="CQ57" s="75"/>
      <c r="CR57" s="99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  <c r="DH57" s="31"/>
      <c r="DI57" s="31"/>
      <c r="DJ57" s="31"/>
      <c r="DK57" s="56"/>
      <c r="DM57" s="246"/>
      <c r="DN57" s="246"/>
      <c r="DO57" s="119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</row>
    <row r="58" spans="1:156" ht="7.15" customHeight="1" thickBot="1" x14ac:dyDescent="0.2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5"/>
      <c r="AP58" s="200"/>
      <c r="AQ58" s="200"/>
      <c r="AR58" s="200"/>
      <c r="AS58" s="200"/>
      <c r="AT58" s="200"/>
      <c r="BA58" s="119"/>
      <c r="BS58" s="151"/>
      <c r="BU58" s="151"/>
      <c r="BZ58" s="3"/>
      <c r="CA58" s="13"/>
      <c r="CB58" s="149"/>
      <c r="CC58" s="13"/>
      <c r="CD58" s="13"/>
      <c r="CE58" s="13"/>
      <c r="CF58" s="13"/>
      <c r="CG58" s="13"/>
      <c r="CH58" s="13"/>
      <c r="CI58" s="13"/>
      <c r="CJ58" s="13"/>
      <c r="CK58" s="14"/>
      <c r="CL58" s="224"/>
      <c r="CM58" s="225"/>
      <c r="CN58" s="225"/>
      <c r="CO58" s="225"/>
      <c r="CP58" s="226"/>
      <c r="CQ58" s="102"/>
      <c r="CR58" s="103"/>
      <c r="CS58" s="104"/>
      <c r="CT58" s="104"/>
      <c r="CU58" s="104"/>
      <c r="CV58" s="104"/>
      <c r="CW58" s="104"/>
      <c r="CX58" s="104"/>
      <c r="CY58" s="104"/>
      <c r="CZ58" s="104"/>
      <c r="DA58" s="104"/>
      <c r="DB58" s="104"/>
      <c r="DC58" s="104"/>
      <c r="DD58" s="104"/>
      <c r="DE58" s="104"/>
      <c r="DF58" s="104"/>
      <c r="DG58" s="104"/>
      <c r="DH58" s="104"/>
      <c r="DI58" s="104"/>
      <c r="DJ58" s="104"/>
      <c r="DK58" s="105"/>
      <c r="DM58" s="109"/>
      <c r="DN58" s="109"/>
      <c r="DO58" s="142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</row>
    <row r="59" spans="1:156" ht="7.15" customHeight="1" thickTop="1" x14ac:dyDescent="0.2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5"/>
      <c r="AP59" s="200"/>
      <c r="AQ59" s="200"/>
      <c r="AR59" s="200"/>
      <c r="AS59" s="200"/>
      <c r="AT59" s="200"/>
      <c r="BA59" s="119"/>
      <c r="BS59" s="151"/>
      <c r="BU59" s="151"/>
      <c r="CP59" s="141"/>
      <c r="CR59" s="28"/>
      <c r="DK59" s="53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</row>
    <row r="60" spans="1:156" ht="7.15" customHeight="1" thickBot="1" x14ac:dyDescent="0.2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5"/>
      <c r="BA60" s="119"/>
      <c r="BB60" s="133"/>
      <c r="BC60" s="133"/>
      <c r="BD60" s="133"/>
      <c r="BE60" s="133"/>
      <c r="BF60" s="133"/>
      <c r="BG60" s="133"/>
      <c r="BH60" s="133"/>
      <c r="BI60" s="133"/>
      <c r="BJ60" s="133"/>
      <c r="BK60" s="133"/>
      <c r="BL60" s="133"/>
      <c r="BM60" s="133"/>
      <c r="BN60" s="133"/>
      <c r="BO60" s="133"/>
      <c r="BP60" s="133"/>
      <c r="BQ60" s="133"/>
      <c r="BR60" s="133"/>
      <c r="BS60" s="152"/>
      <c r="BT60" s="133"/>
      <c r="BU60" s="133"/>
      <c r="BV60" s="133"/>
      <c r="BW60" s="133"/>
      <c r="BX60" s="133"/>
      <c r="BY60" s="133"/>
      <c r="BZ60" s="133"/>
      <c r="CA60" s="133"/>
      <c r="CB60" s="133"/>
      <c r="CC60" s="133"/>
      <c r="CD60" s="133"/>
      <c r="CE60" s="133"/>
      <c r="CF60" s="133"/>
      <c r="CG60" s="133"/>
      <c r="CH60" s="133"/>
      <c r="CI60" s="133"/>
      <c r="CJ60" s="133"/>
      <c r="CK60" s="133"/>
      <c r="CL60" s="133"/>
      <c r="CM60" s="133"/>
      <c r="CN60" s="133"/>
      <c r="CO60" s="133"/>
      <c r="CP60" s="140"/>
      <c r="CR60" s="28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</row>
    <row r="61" spans="1:156" ht="7.15" customHeight="1" x14ac:dyDescent="0.2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5"/>
      <c r="BA61" s="119"/>
      <c r="CP61" s="119"/>
      <c r="CR61" s="28"/>
      <c r="CV61" s="200" t="s">
        <v>7</v>
      </c>
      <c r="CW61" s="200"/>
      <c r="CX61" s="200"/>
      <c r="CY61" s="200"/>
      <c r="CZ61" s="200"/>
      <c r="DA61" s="200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</row>
    <row r="62" spans="1:156" ht="7.15" customHeight="1" x14ac:dyDescent="0.2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5"/>
      <c r="BA62" s="119"/>
      <c r="BM62" s="200">
        <v>11400</v>
      </c>
      <c r="BN62" s="200"/>
      <c r="BO62" s="200"/>
      <c r="BP62" s="200"/>
      <c r="BQ62" s="200"/>
      <c r="BR62" s="200"/>
      <c r="BS62" s="200"/>
      <c r="CV62" s="200"/>
      <c r="CW62" s="200"/>
      <c r="CX62" s="200"/>
      <c r="CY62" s="200"/>
      <c r="CZ62" s="200"/>
      <c r="DA62" s="200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</row>
    <row r="63" spans="1:156" ht="7.15" customHeight="1" x14ac:dyDescent="0.2">
      <c r="AO63" s="200" t="s">
        <v>1</v>
      </c>
      <c r="AP63" s="200"/>
      <c r="AQ63" s="200"/>
      <c r="AR63" s="200"/>
      <c r="AS63" s="200"/>
      <c r="AT63" s="200"/>
      <c r="AU63" s="200"/>
      <c r="AV63" s="200"/>
      <c r="AW63" s="200"/>
      <c r="AX63" s="200"/>
      <c r="AY63" s="200"/>
      <c r="BA63" s="119"/>
      <c r="BM63" s="200"/>
      <c r="BN63" s="200"/>
      <c r="BO63" s="200"/>
      <c r="BP63" s="200"/>
      <c r="BQ63" s="200"/>
      <c r="BR63" s="200"/>
      <c r="BS63" s="200"/>
      <c r="CV63" s="200"/>
      <c r="CW63" s="200"/>
      <c r="CX63" s="200"/>
      <c r="CY63" s="200"/>
      <c r="CZ63" s="200"/>
      <c r="DA63" s="200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</row>
    <row r="64" spans="1:156" ht="7.15" customHeight="1" x14ac:dyDescent="0.2">
      <c r="AG64" s="200">
        <v>4</v>
      </c>
      <c r="AH64" s="200"/>
      <c r="AO64" s="200"/>
      <c r="AP64" s="200"/>
      <c r="AQ64" s="200"/>
      <c r="AR64" s="200"/>
      <c r="AS64" s="200"/>
      <c r="AT64" s="200"/>
      <c r="AU64" s="200"/>
      <c r="AV64" s="200"/>
      <c r="AW64" s="200"/>
      <c r="AX64" s="200"/>
      <c r="AY64" s="200"/>
      <c r="AZ64" s="27"/>
      <c r="BA64" s="27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</row>
    <row r="65" spans="1:156" ht="7.15" customHeight="1" thickBot="1" x14ac:dyDescent="0.25">
      <c r="A65" s="200"/>
      <c r="L65" s="200" t="s">
        <v>0</v>
      </c>
      <c r="M65" s="200"/>
      <c r="N65" s="200"/>
      <c r="O65" s="200"/>
      <c r="P65" s="200"/>
      <c r="Q65" s="200"/>
      <c r="R65" s="200"/>
      <c r="S65" s="200"/>
      <c r="T65" s="200"/>
      <c r="U65" s="200"/>
      <c r="V65" s="200"/>
      <c r="W65" s="200"/>
      <c r="X65" s="200"/>
      <c r="Y65" s="200"/>
      <c r="Z65" s="200"/>
      <c r="AA65" s="200"/>
      <c r="AB65" s="200"/>
      <c r="AC65" s="200"/>
      <c r="AG65" s="200"/>
      <c r="AH65" s="200"/>
      <c r="AJ65" s="77"/>
      <c r="AK65" s="77"/>
      <c r="AL65" s="77"/>
      <c r="AM65" s="77"/>
      <c r="AN65" s="77"/>
      <c r="AO65" s="77"/>
      <c r="AP65" s="77"/>
      <c r="AQ65" s="77"/>
      <c r="AR65" s="77"/>
      <c r="AT65" s="27"/>
      <c r="AU65" s="27"/>
      <c r="AV65" s="27"/>
      <c r="AW65" s="27"/>
      <c r="AX65" s="27"/>
      <c r="AY65" s="27"/>
      <c r="AZ65" s="27"/>
      <c r="BA65" s="27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</row>
    <row r="66" spans="1:156" ht="7.15" customHeight="1" thickTop="1" thickBot="1" x14ac:dyDescent="0.25">
      <c r="A66" s="200"/>
      <c r="C66" s="4"/>
      <c r="D66" s="4"/>
      <c r="E66" s="4"/>
      <c r="F66" s="4"/>
      <c r="G66" s="4"/>
      <c r="H66" s="4"/>
      <c r="I66" s="4"/>
      <c r="J66" s="4"/>
      <c r="L66" s="200"/>
      <c r="M66" s="200"/>
      <c r="N66" s="200"/>
      <c r="O66" s="200"/>
      <c r="P66" s="200"/>
      <c r="Q66" s="200"/>
      <c r="R66" s="200"/>
      <c r="S66" s="200"/>
      <c r="T66" s="200"/>
      <c r="U66" s="200"/>
      <c r="V66" s="200"/>
      <c r="W66" s="200"/>
      <c r="X66" s="200"/>
      <c r="Y66" s="200"/>
      <c r="Z66" s="200"/>
      <c r="AA66" s="200"/>
      <c r="AB66" s="200"/>
      <c r="AC66" s="200"/>
      <c r="AJ66" s="1"/>
      <c r="AK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</row>
    <row r="67" spans="1:156" ht="7.15" customHeight="1" thickTop="1" x14ac:dyDescent="0.2">
      <c r="N67" s="200" t="s">
        <v>13</v>
      </c>
      <c r="O67" s="200"/>
      <c r="P67" s="200"/>
      <c r="Q67" s="200"/>
      <c r="AP67" s="241" t="s">
        <v>14</v>
      </c>
      <c r="AQ67" s="241"/>
      <c r="AR67" s="241"/>
      <c r="AS67" s="241"/>
      <c r="AT67" s="241"/>
      <c r="AU67" s="241"/>
      <c r="AV67" s="241"/>
      <c r="AW67" s="241"/>
      <c r="AX67" s="241"/>
      <c r="AY67" s="241"/>
      <c r="AZ67" s="241"/>
      <c r="BA67" s="241"/>
      <c r="BB67" s="241"/>
      <c r="BC67" s="241"/>
      <c r="BD67" s="241"/>
      <c r="BE67" s="241"/>
      <c r="BF67" s="241"/>
      <c r="BG67" s="24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</row>
    <row r="68" spans="1:156" ht="7.15" customHeight="1" x14ac:dyDescent="0.2">
      <c r="N68" s="200"/>
      <c r="O68" s="200"/>
      <c r="P68" s="200"/>
      <c r="Q68" s="200"/>
      <c r="AG68" s="200">
        <v>5</v>
      </c>
      <c r="AH68" s="200"/>
      <c r="AP68" s="241"/>
      <c r="AQ68" s="241"/>
      <c r="AR68" s="241"/>
      <c r="AS68" s="241"/>
      <c r="AT68" s="241"/>
      <c r="AU68" s="241"/>
      <c r="AV68" s="241"/>
      <c r="AW68" s="241"/>
      <c r="AX68" s="241"/>
      <c r="AY68" s="241"/>
      <c r="AZ68" s="241"/>
      <c r="BA68" s="241"/>
      <c r="BB68" s="241"/>
      <c r="BC68" s="241"/>
      <c r="BD68" s="241"/>
      <c r="BE68" s="241"/>
      <c r="BF68" s="241"/>
      <c r="BG68" s="241"/>
      <c r="BQ68" s="200">
        <v>7</v>
      </c>
      <c r="BR68" s="200"/>
      <c r="BU68" s="89"/>
      <c r="BV68" s="89"/>
      <c r="BW68" s="89"/>
      <c r="BX68" s="89"/>
      <c r="BZ68" s="200" t="s">
        <v>16</v>
      </c>
      <c r="CA68" s="200"/>
      <c r="CB68" s="200"/>
      <c r="CC68" s="200"/>
      <c r="CD68" s="200"/>
      <c r="CE68" s="200"/>
      <c r="CF68" s="200"/>
      <c r="CG68" s="200"/>
      <c r="CH68" s="200"/>
      <c r="CI68" s="200"/>
      <c r="CJ68" s="200"/>
      <c r="CK68" s="200"/>
      <c r="CL68" s="200"/>
      <c r="CM68" s="200"/>
      <c r="CN68" s="200"/>
      <c r="CO68" s="200"/>
      <c r="CP68" s="200"/>
      <c r="CQ68" s="200"/>
      <c r="CR68" s="200"/>
      <c r="CS68" s="200"/>
      <c r="CT68" s="200"/>
      <c r="CU68" s="200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</row>
    <row r="69" spans="1:156" ht="7.15" customHeight="1" x14ac:dyDescent="0.2">
      <c r="AG69" s="200"/>
      <c r="AH69" s="200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W69" s="27"/>
      <c r="AX69" s="27"/>
      <c r="AY69" s="27"/>
      <c r="AZ69" s="27"/>
      <c r="BA69" s="27"/>
      <c r="BB69" s="27"/>
      <c r="BC69" s="27"/>
      <c r="BD69" s="27"/>
      <c r="BQ69" s="200"/>
      <c r="BR69" s="200"/>
      <c r="BU69" s="90"/>
      <c r="BV69" s="90"/>
      <c r="BW69" s="90"/>
      <c r="BX69" s="90"/>
      <c r="BZ69" s="200"/>
      <c r="CA69" s="200"/>
      <c r="CB69" s="200"/>
      <c r="CC69" s="200"/>
      <c r="CD69" s="200"/>
      <c r="CE69" s="200"/>
      <c r="CF69" s="200"/>
      <c r="CG69" s="200"/>
      <c r="CH69" s="200"/>
      <c r="CI69" s="200"/>
      <c r="CJ69" s="200"/>
      <c r="CK69" s="200"/>
      <c r="CL69" s="200"/>
      <c r="CM69" s="200"/>
      <c r="CN69" s="200"/>
      <c r="CO69" s="200"/>
      <c r="CP69" s="200"/>
      <c r="CQ69" s="200"/>
      <c r="CR69" s="200"/>
      <c r="CS69" s="200"/>
      <c r="CT69" s="200"/>
      <c r="CU69" s="200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</row>
    <row r="70" spans="1:156" ht="7.15" customHeight="1" x14ac:dyDescent="0.2">
      <c r="A70" s="200"/>
      <c r="C70" s="10"/>
      <c r="D70" s="10"/>
      <c r="E70" s="10"/>
      <c r="F70" s="10"/>
      <c r="G70" s="10"/>
      <c r="H70" s="10"/>
      <c r="I70" s="10"/>
      <c r="J70" s="10"/>
      <c r="K70" s="10"/>
      <c r="M70" s="200" t="s">
        <v>15</v>
      </c>
      <c r="N70" s="200"/>
      <c r="O70" s="200"/>
      <c r="P70" s="200"/>
      <c r="Q70" s="200"/>
      <c r="R70" s="200"/>
      <c r="S70" s="200"/>
      <c r="T70" s="200"/>
      <c r="U70" s="200"/>
      <c r="V70" s="200"/>
      <c r="W70" s="200"/>
      <c r="X70" s="200"/>
      <c r="Y70" s="200"/>
      <c r="Z70" s="200"/>
      <c r="AA70" s="200"/>
      <c r="AB70" s="200"/>
      <c r="AC70" s="200"/>
      <c r="AD70" s="200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</row>
    <row r="71" spans="1:156" ht="7.15" customHeight="1" x14ac:dyDescent="0.2">
      <c r="A71" s="200"/>
      <c r="C71" s="13"/>
      <c r="D71" s="13"/>
      <c r="E71" s="13"/>
      <c r="F71" s="13"/>
      <c r="G71" s="13"/>
      <c r="H71" s="13"/>
      <c r="I71" s="13"/>
      <c r="J71" s="13"/>
      <c r="K71" s="13"/>
      <c r="M71" s="200"/>
      <c r="N71" s="200"/>
      <c r="O71" s="200"/>
      <c r="P71" s="200"/>
      <c r="Q71" s="200"/>
      <c r="R71" s="200"/>
      <c r="S71" s="200"/>
      <c r="T71" s="200"/>
      <c r="U71" s="200"/>
      <c r="V71" s="200"/>
      <c r="W71" s="200"/>
      <c r="X71" s="200"/>
      <c r="Y71" s="200"/>
      <c r="Z71" s="200"/>
      <c r="AA71" s="200"/>
      <c r="AB71" s="200"/>
      <c r="AC71" s="200"/>
      <c r="AD71" s="200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</row>
    <row r="72" spans="1:156" ht="7.15" customHeight="1" x14ac:dyDescent="0.2">
      <c r="AK72" s="220" t="s">
        <v>3</v>
      </c>
      <c r="AL72" s="220"/>
      <c r="AM72" s="220"/>
      <c r="AN72" s="220"/>
      <c r="AO72" s="220"/>
      <c r="AP72" s="220"/>
      <c r="AQ72" s="220"/>
      <c r="AR72" s="220"/>
      <c r="AS72" s="220"/>
      <c r="AT72" s="220"/>
      <c r="AU72" s="220"/>
      <c r="AV72" s="220"/>
      <c r="AW72" s="220"/>
      <c r="AX72" s="220"/>
      <c r="AY72" s="220"/>
      <c r="AZ72" s="220"/>
      <c r="BA72" s="220"/>
      <c r="BB72" s="220"/>
      <c r="BC72" s="220"/>
      <c r="BD72" s="27"/>
      <c r="BE72" s="27"/>
      <c r="BF72" s="27"/>
      <c r="BG72" s="27"/>
      <c r="BH72" s="27"/>
      <c r="BI72" s="27"/>
      <c r="BJ72" s="27"/>
      <c r="BQ72" s="200">
        <v>8</v>
      </c>
      <c r="BR72" s="200"/>
      <c r="CB72" s="200" t="s">
        <v>17</v>
      </c>
      <c r="CC72" s="200"/>
      <c r="CD72" s="200"/>
      <c r="CE72" s="200"/>
      <c r="CF72" s="200"/>
      <c r="CG72" s="200"/>
      <c r="CH72" s="200"/>
      <c r="CI72" s="200"/>
      <c r="CJ72" s="200"/>
      <c r="CK72" s="200"/>
      <c r="CL72" s="200"/>
      <c r="CM72" s="200"/>
      <c r="CN72" s="200"/>
      <c r="CO72" s="200"/>
      <c r="CP72" s="200"/>
      <c r="CQ72" s="200"/>
      <c r="CR72" s="200"/>
      <c r="CS72" s="200"/>
    </row>
    <row r="73" spans="1:156" ht="7.15" customHeight="1" x14ac:dyDescent="0.2">
      <c r="AG73" s="200">
        <v>6</v>
      </c>
      <c r="AH73" s="200"/>
      <c r="AJ73" s="31"/>
      <c r="AK73" s="220"/>
      <c r="AL73" s="220"/>
      <c r="AM73" s="220"/>
      <c r="AN73" s="220"/>
      <c r="AO73" s="220"/>
      <c r="AP73" s="220"/>
      <c r="AQ73" s="220"/>
      <c r="AR73" s="220"/>
      <c r="AS73" s="220"/>
      <c r="AT73" s="220"/>
      <c r="AU73" s="220"/>
      <c r="AV73" s="220"/>
      <c r="AW73" s="220"/>
      <c r="AX73" s="220"/>
      <c r="AY73" s="220"/>
      <c r="AZ73" s="220"/>
      <c r="BA73" s="220"/>
      <c r="BB73" s="220"/>
      <c r="BC73" s="220"/>
      <c r="BD73" s="27"/>
      <c r="BE73" s="27"/>
      <c r="BF73" s="27"/>
      <c r="BG73" s="27"/>
      <c r="BH73" s="27"/>
      <c r="BI73" s="27"/>
      <c r="BJ73" s="27"/>
      <c r="BQ73" s="200"/>
      <c r="BR73" s="200"/>
      <c r="BU73" s="28"/>
      <c r="BV73" s="28"/>
      <c r="BW73" s="28"/>
      <c r="BX73" s="28"/>
      <c r="BY73" s="28"/>
      <c r="CB73" s="200"/>
      <c r="CC73" s="200"/>
      <c r="CD73" s="200"/>
      <c r="CE73" s="200"/>
      <c r="CF73" s="200"/>
      <c r="CG73" s="200"/>
      <c r="CH73" s="200"/>
      <c r="CI73" s="200"/>
      <c r="CJ73" s="200"/>
      <c r="CK73" s="200"/>
      <c r="CL73" s="200"/>
      <c r="CM73" s="200"/>
      <c r="CN73" s="200"/>
      <c r="CO73" s="200"/>
      <c r="CP73" s="200"/>
      <c r="CQ73" s="200"/>
      <c r="CR73" s="200"/>
      <c r="CS73" s="200"/>
    </row>
    <row r="74" spans="1:156" ht="7.15" customHeight="1" x14ac:dyDescent="0.2">
      <c r="A74" s="200"/>
      <c r="C74" s="5"/>
      <c r="D74" s="5"/>
      <c r="E74" s="5"/>
      <c r="F74" s="5"/>
      <c r="G74" s="5"/>
      <c r="H74" s="5"/>
      <c r="I74" s="5"/>
      <c r="J74" s="5"/>
      <c r="K74" s="5"/>
      <c r="M74" s="200" t="s">
        <v>18</v>
      </c>
      <c r="N74" s="200"/>
      <c r="O74" s="200"/>
      <c r="P74" s="200"/>
      <c r="Q74" s="200"/>
      <c r="R74" s="200"/>
      <c r="S74" s="200"/>
      <c r="T74" s="200"/>
      <c r="U74" s="200"/>
      <c r="V74" s="200"/>
      <c r="W74" s="200"/>
      <c r="X74" s="200"/>
      <c r="Y74" s="200"/>
      <c r="Z74" s="200"/>
      <c r="AA74" s="200"/>
      <c r="AB74" s="200"/>
      <c r="AC74" s="200"/>
      <c r="AD74" s="200"/>
      <c r="AG74" s="200"/>
      <c r="AH74" s="200"/>
      <c r="AJ74" s="31"/>
      <c r="AK74" s="31"/>
      <c r="AL74" s="31"/>
      <c r="AM74" s="31"/>
      <c r="AN74" s="31"/>
      <c r="AO74" s="31"/>
      <c r="AP74" s="239" t="s">
        <v>12</v>
      </c>
      <c r="AQ74" s="240"/>
      <c r="AR74" s="240"/>
      <c r="AS74" s="240"/>
      <c r="AT74" s="240"/>
      <c r="AU74" s="240"/>
      <c r="AV74" s="240"/>
      <c r="AW74" s="240"/>
      <c r="AX74" s="240"/>
      <c r="AY74" s="240"/>
      <c r="AZ74" s="240"/>
      <c r="BA74" s="240"/>
      <c r="BB74" s="240"/>
      <c r="BC74" s="240"/>
      <c r="BD74" s="240"/>
      <c r="BE74" s="240"/>
      <c r="BF74" s="240"/>
      <c r="BG74" s="240"/>
      <c r="BH74" s="240"/>
      <c r="BI74" s="240"/>
      <c r="BJ74" s="240"/>
      <c r="BK74" s="240"/>
    </row>
    <row r="75" spans="1:156" ht="7.15" customHeight="1" x14ac:dyDescent="0.2">
      <c r="A75" s="200"/>
      <c r="C75" s="5"/>
      <c r="D75" s="5"/>
      <c r="E75" s="5"/>
      <c r="F75" s="5"/>
      <c r="G75" s="5"/>
      <c r="H75" s="5"/>
      <c r="I75" s="5"/>
      <c r="J75" s="5"/>
      <c r="K75" s="5"/>
      <c r="M75" s="200"/>
      <c r="N75" s="200"/>
      <c r="O75" s="200"/>
      <c r="P75" s="200"/>
      <c r="Q75" s="200"/>
      <c r="R75" s="200"/>
      <c r="S75" s="200"/>
      <c r="T75" s="200"/>
      <c r="U75" s="200"/>
      <c r="V75" s="200"/>
      <c r="W75" s="200"/>
      <c r="X75" s="200"/>
      <c r="Y75" s="200"/>
      <c r="Z75" s="200"/>
      <c r="AA75" s="200"/>
      <c r="AB75" s="200"/>
      <c r="AC75" s="200"/>
      <c r="AD75" s="200"/>
      <c r="AJ75" s="31"/>
      <c r="AK75" s="31"/>
      <c r="AL75" s="31"/>
      <c r="AM75" s="31"/>
      <c r="AN75" s="31"/>
      <c r="AO75" s="31"/>
      <c r="AP75" s="240"/>
      <c r="AQ75" s="240"/>
      <c r="AR75" s="240"/>
      <c r="AS75" s="240"/>
      <c r="AT75" s="240"/>
      <c r="AU75" s="240"/>
      <c r="AV75" s="240"/>
      <c r="AW75" s="240"/>
      <c r="AX75" s="240"/>
      <c r="AY75" s="240"/>
      <c r="AZ75" s="240"/>
      <c r="BA75" s="240"/>
      <c r="BB75" s="240"/>
      <c r="BC75" s="240"/>
      <c r="BD75" s="240"/>
      <c r="BE75" s="240"/>
      <c r="BF75" s="240"/>
      <c r="BG75" s="240"/>
      <c r="BH75" s="240"/>
      <c r="BI75" s="240"/>
      <c r="BJ75" s="240"/>
      <c r="BK75" s="240"/>
      <c r="CD75" s="200" t="s">
        <v>9</v>
      </c>
      <c r="CE75" s="200"/>
      <c r="CF75" s="200"/>
      <c r="CG75" s="200"/>
      <c r="CH75" s="200"/>
      <c r="CI75" s="200"/>
      <c r="CJ75" s="200"/>
      <c r="CK75" s="200"/>
      <c r="CL75" s="200"/>
      <c r="CM75" s="200"/>
      <c r="CN75" s="200"/>
      <c r="CO75" s="200"/>
      <c r="CP75" s="200"/>
      <c r="CQ75" s="200"/>
      <c r="CR75" s="200"/>
    </row>
    <row r="76" spans="1:156" ht="7.15" customHeight="1" x14ac:dyDescent="0.2">
      <c r="AP76" s="240"/>
      <c r="AQ76" s="240"/>
      <c r="AR76" s="240"/>
      <c r="AS76" s="240"/>
      <c r="AT76" s="240"/>
      <c r="AU76" s="240"/>
      <c r="AV76" s="240"/>
      <c r="AW76" s="240"/>
      <c r="AX76" s="240"/>
      <c r="AY76" s="240"/>
      <c r="AZ76" s="240"/>
      <c r="BA76" s="240"/>
      <c r="BB76" s="240"/>
      <c r="BC76" s="240"/>
      <c r="BD76" s="240"/>
      <c r="BE76" s="240"/>
      <c r="BF76" s="240"/>
      <c r="BG76" s="240"/>
      <c r="BH76" s="240"/>
      <c r="BI76" s="240"/>
      <c r="BJ76" s="240"/>
      <c r="BK76" s="240"/>
      <c r="BQ76" s="200">
        <v>9</v>
      </c>
      <c r="BR76" s="200"/>
      <c r="CD76" s="200"/>
      <c r="CE76" s="200"/>
      <c r="CF76" s="200"/>
      <c r="CG76" s="200"/>
      <c r="CH76" s="200"/>
      <c r="CI76" s="200"/>
      <c r="CJ76" s="200"/>
      <c r="CK76" s="200"/>
      <c r="CL76" s="200"/>
      <c r="CM76" s="200"/>
      <c r="CN76" s="200"/>
      <c r="CO76" s="200"/>
      <c r="CP76" s="200"/>
      <c r="CQ76" s="200"/>
      <c r="CR76" s="200"/>
    </row>
    <row r="77" spans="1:156" ht="7.15" customHeight="1" x14ac:dyDescent="0.2"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Q77" s="200"/>
      <c r="BR77" s="200"/>
    </row>
    <row r="78" spans="1:156" ht="7.15" customHeight="1" x14ac:dyDescent="0.2"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</row>
    <row r="79" spans="1:156" ht="7.15" customHeight="1" x14ac:dyDescent="0.2"/>
    <row r="80" spans="1:156" ht="7.15" customHeight="1" x14ac:dyDescent="0.2"/>
    <row r="81" ht="7.15" customHeight="1" x14ac:dyDescent="0.2"/>
    <row r="82" ht="7.15" customHeight="1" x14ac:dyDescent="0.2"/>
    <row r="83" ht="7.15" customHeight="1" x14ac:dyDescent="0.2"/>
    <row r="84" ht="7.15" customHeight="1" x14ac:dyDescent="0.2"/>
    <row r="85" ht="7.15" customHeight="1" x14ac:dyDescent="0.2"/>
    <row r="86" ht="7.15" customHeight="1" x14ac:dyDescent="0.2"/>
    <row r="87" ht="7.15" customHeight="1" x14ac:dyDescent="0.2"/>
    <row r="88" ht="7.15" customHeight="1" x14ac:dyDescent="0.2"/>
    <row r="89" ht="7.15" customHeight="1" x14ac:dyDescent="0.2"/>
    <row r="90" ht="7.15" customHeight="1" x14ac:dyDescent="0.2"/>
    <row r="91" ht="7.15" customHeight="1" x14ac:dyDescent="0.2"/>
    <row r="92" ht="7.15" customHeight="1" x14ac:dyDescent="0.2"/>
    <row r="93" ht="7.15" customHeight="1" x14ac:dyDescent="0.2"/>
    <row r="94" ht="7.15" customHeight="1" x14ac:dyDescent="0.2"/>
    <row r="95" ht="7.15" customHeight="1" x14ac:dyDescent="0.2"/>
    <row r="96" ht="7.15" customHeight="1" x14ac:dyDescent="0.2"/>
    <row r="97" ht="7.15" customHeight="1" x14ac:dyDescent="0.2"/>
    <row r="98" ht="7.15" customHeight="1" x14ac:dyDescent="0.2"/>
    <row r="99" ht="7.15" customHeight="1" x14ac:dyDescent="0.2"/>
    <row r="100" ht="7.15" customHeight="1" x14ac:dyDescent="0.2"/>
    <row r="101" ht="7.15" customHeight="1" x14ac:dyDescent="0.2"/>
    <row r="102" ht="7.15" customHeight="1" x14ac:dyDescent="0.2"/>
    <row r="103" ht="7.15" customHeight="1" x14ac:dyDescent="0.2"/>
    <row r="104" ht="7.15" customHeight="1" x14ac:dyDescent="0.2"/>
    <row r="105" ht="7.15" customHeight="1" x14ac:dyDescent="0.2"/>
    <row r="106" ht="7.15" customHeight="1" x14ac:dyDescent="0.2"/>
    <row r="107" ht="7.15" customHeight="1" x14ac:dyDescent="0.2"/>
    <row r="108" ht="7.15" customHeight="1" x14ac:dyDescent="0.2"/>
    <row r="109" ht="7.15" customHeight="1" x14ac:dyDescent="0.2"/>
    <row r="110" ht="7.15" customHeight="1" x14ac:dyDescent="0.2"/>
    <row r="111" ht="7.15" customHeight="1" x14ac:dyDescent="0.2"/>
    <row r="112" ht="7.15" customHeight="1" x14ac:dyDescent="0.2"/>
    <row r="113" ht="7.15" customHeight="1" x14ac:dyDescent="0.2"/>
    <row r="114" ht="7.15" customHeight="1" x14ac:dyDescent="0.2"/>
    <row r="115" ht="7.15" customHeight="1" x14ac:dyDescent="0.2"/>
    <row r="116" ht="7.15" customHeight="1" x14ac:dyDescent="0.2"/>
    <row r="117" ht="7.15" customHeight="1" x14ac:dyDescent="0.2"/>
    <row r="118" ht="7.15" customHeight="1" x14ac:dyDescent="0.2"/>
    <row r="119" ht="7.15" customHeight="1" x14ac:dyDescent="0.2"/>
    <row r="120" ht="7.15" customHeight="1" x14ac:dyDescent="0.2"/>
    <row r="121" ht="7.15" customHeight="1" x14ac:dyDescent="0.2"/>
    <row r="122" ht="7.15" customHeight="1" x14ac:dyDescent="0.2"/>
    <row r="123" ht="7.15" customHeight="1" x14ac:dyDescent="0.2"/>
    <row r="124" ht="7.15" customHeight="1" x14ac:dyDescent="0.2"/>
    <row r="125" ht="7.15" customHeight="1" x14ac:dyDescent="0.2"/>
    <row r="126" ht="7.15" customHeight="1" x14ac:dyDescent="0.2"/>
    <row r="127" ht="7.15" customHeight="1" x14ac:dyDescent="0.2"/>
    <row r="128" ht="7.15" customHeight="1" x14ac:dyDescent="0.2"/>
    <row r="129" ht="7.15" customHeight="1" x14ac:dyDescent="0.2"/>
    <row r="130" ht="7.15" customHeight="1" x14ac:dyDescent="0.2"/>
    <row r="131" ht="7.15" customHeight="1" x14ac:dyDescent="0.2"/>
    <row r="132" ht="7.15" customHeight="1" x14ac:dyDescent="0.2"/>
    <row r="133" ht="7.15" customHeight="1" x14ac:dyDescent="0.2"/>
    <row r="134" ht="7.15" customHeight="1" x14ac:dyDescent="0.2"/>
    <row r="135" ht="7.15" customHeight="1" x14ac:dyDescent="0.2"/>
    <row r="136" ht="7.15" customHeight="1" x14ac:dyDescent="0.2"/>
    <row r="137" ht="7.15" customHeight="1" x14ac:dyDescent="0.2"/>
    <row r="138" ht="7.15" customHeight="1" x14ac:dyDescent="0.2"/>
    <row r="139" ht="7.15" customHeight="1" x14ac:dyDescent="0.2"/>
    <row r="140" ht="7.15" customHeight="1" x14ac:dyDescent="0.2"/>
    <row r="141" ht="7.15" customHeight="1" x14ac:dyDescent="0.2"/>
    <row r="142" ht="7.15" customHeight="1" x14ac:dyDescent="0.2"/>
    <row r="143" ht="7.15" customHeight="1" x14ac:dyDescent="0.2"/>
    <row r="144" ht="7.15" customHeight="1" x14ac:dyDescent="0.2"/>
    <row r="145" ht="7.15" customHeight="1" x14ac:dyDescent="0.2"/>
    <row r="146" ht="7.15" customHeight="1" x14ac:dyDescent="0.2"/>
    <row r="147" ht="7.15" customHeight="1" x14ac:dyDescent="0.2"/>
    <row r="148" ht="7.15" customHeight="1" x14ac:dyDescent="0.2"/>
    <row r="149" ht="7.15" customHeight="1" x14ac:dyDescent="0.2"/>
    <row r="150" ht="7.15" customHeight="1" x14ac:dyDescent="0.2"/>
    <row r="151" ht="7.15" customHeight="1" x14ac:dyDescent="0.2"/>
    <row r="152" ht="7.15" customHeight="1" x14ac:dyDescent="0.2"/>
    <row r="153" ht="7.15" customHeight="1" x14ac:dyDescent="0.2"/>
    <row r="154" ht="7.15" customHeight="1" x14ac:dyDescent="0.2"/>
    <row r="155" ht="7.15" customHeight="1" x14ac:dyDescent="0.2"/>
    <row r="156" ht="7.15" customHeight="1" x14ac:dyDescent="0.2"/>
    <row r="157" ht="7.15" customHeight="1" x14ac:dyDescent="0.2"/>
    <row r="158" ht="7.15" customHeight="1" x14ac:dyDescent="0.2"/>
    <row r="159" ht="7.15" customHeight="1" x14ac:dyDescent="0.2"/>
    <row r="160" ht="7.15" customHeight="1" x14ac:dyDescent="0.2"/>
    <row r="161" ht="7.15" customHeight="1" x14ac:dyDescent="0.2"/>
    <row r="162" ht="7.15" customHeight="1" x14ac:dyDescent="0.2"/>
    <row r="163" ht="7.15" customHeight="1" x14ac:dyDescent="0.2"/>
    <row r="164" ht="7.15" customHeight="1" x14ac:dyDescent="0.2"/>
    <row r="165" ht="7.15" customHeight="1" x14ac:dyDescent="0.2"/>
    <row r="166" ht="7.15" customHeight="1" x14ac:dyDescent="0.2"/>
    <row r="167" ht="7.15" customHeight="1" x14ac:dyDescent="0.2"/>
    <row r="168" ht="7.15" customHeight="1" x14ac:dyDescent="0.2"/>
    <row r="169" ht="7.15" customHeight="1" x14ac:dyDescent="0.2"/>
    <row r="170" ht="7.15" customHeight="1" x14ac:dyDescent="0.2"/>
    <row r="171" ht="7.15" customHeight="1" x14ac:dyDescent="0.2"/>
    <row r="172" ht="7.15" customHeight="1" x14ac:dyDescent="0.2"/>
    <row r="173" ht="7.15" customHeight="1" x14ac:dyDescent="0.2"/>
    <row r="174" ht="7.15" customHeight="1" x14ac:dyDescent="0.2"/>
    <row r="175" ht="7.15" customHeight="1" x14ac:dyDescent="0.2"/>
    <row r="176" ht="7.15" customHeight="1" x14ac:dyDescent="0.2"/>
    <row r="177" ht="7.15" customHeight="1" x14ac:dyDescent="0.2"/>
    <row r="178" ht="7.15" customHeight="1" x14ac:dyDescent="0.2"/>
    <row r="179" ht="7.15" customHeight="1" x14ac:dyDescent="0.2"/>
    <row r="180" ht="7.15" customHeight="1" x14ac:dyDescent="0.2"/>
    <row r="181" ht="7.15" customHeight="1" x14ac:dyDescent="0.2"/>
    <row r="182" ht="7.15" customHeight="1" x14ac:dyDescent="0.2"/>
    <row r="183" ht="7.15" customHeight="1" x14ac:dyDescent="0.2"/>
    <row r="184" ht="7.15" customHeight="1" x14ac:dyDescent="0.2"/>
    <row r="185" ht="7.15" customHeight="1" x14ac:dyDescent="0.2"/>
    <row r="186" ht="7.15" customHeight="1" x14ac:dyDescent="0.2"/>
    <row r="187" ht="7.15" customHeight="1" x14ac:dyDescent="0.2"/>
    <row r="188" ht="7.15" customHeight="1" x14ac:dyDescent="0.2"/>
    <row r="189" ht="7.15" customHeight="1" x14ac:dyDescent="0.2"/>
    <row r="190" ht="7.15" customHeight="1" x14ac:dyDescent="0.2"/>
    <row r="191" ht="7.15" customHeight="1" x14ac:dyDescent="0.2"/>
    <row r="192" ht="7.15" customHeight="1" x14ac:dyDescent="0.2"/>
    <row r="193" ht="7.15" customHeight="1" x14ac:dyDescent="0.2"/>
    <row r="194" ht="7.15" customHeight="1" x14ac:dyDescent="0.2"/>
    <row r="195" ht="7.15" customHeight="1" x14ac:dyDescent="0.2"/>
    <row r="196" ht="7.15" customHeight="1" x14ac:dyDescent="0.2"/>
    <row r="197" ht="7.15" customHeight="1" x14ac:dyDescent="0.2"/>
    <row r="198" ht="7.15" customHeight="1" x14ac:dyDescent="0.2"/>
    <row r="199" ht="7.15" customHeight="1" x14ac:dyDescent="0.2"/>
    <row r="200" ht="7.15" customHeight="1" x14ac:dyDescent="0.2"/>
    <row r="201" ht="7.15" customHeight="1" x14ac:dyDescent="0.2"/>
    <row r="202" ht="7.15" customHeight="1" x14ac:dyDescent="0.2"/>
    <row r="203" ht="7.15" customHeight="1" x14ac:dyDescent="0.2"/>
    <row r="204" ht="7.15" customHeight="1" x14ac:dyDescent="0.2"/>
    <row r="205" ht="7.15" customHeight="1" x14ac:dyDescent="0.2"/>
    <row r="206" ht="7.15" customHeight="1" x14ac:dyDescent="0.2"/>
    <row r="207" ht="7.15" customHeight="1" x14ac:dyDescent="0.2"/>
    <row r="208" ht="7.15" customHeight="1" x14ac:dyDescent="0.2"/>
    <row r="209" ht="7.15" customHeight="1" x14ac:dyDescent="0.2"/>
    <row r="210" ht="7.15" customHeight="1" x14ac:dyDescent="0.2"/>
    <row r="211" ht="7.15" customHeight="1" x14ac:dyDescent="0.2"/>
    <row r="212" ht="7.15" customHeight="1" x14ac:dyDescent="0.2"/>
    <row r="213" ht="7.15" customHeight="1" x14ac:dyDescent="0.2"/>
    <row r="214" ht="7.15" customHeight="1" x14ac:dyDescent="0.2"/>
    <row r="215" ht="7.15" customHeight="1" x14ac:dyDescent="0.2"/>
    <row r="216" ht="7.15" customHeight="1" x14ac:dyDescent="0.2"/>
    <row r="217" ht="7.15" customHeight="1" x14ac:dyDescent="0.2"/>
    <row r="218" ht="7.15" customHeight="1" x14ac:dyDescent="0.2"/>
    <row r="219" ht="7.15" customHeight="1" x14ac:dyDescent="0.2"/>
    <row r="220" ht="7.15" customHeight="1" x14ac:dyDescent="0.2"/>
    <row r="221" ht="7.15" customHeight="1" x14ac:dyDescent="0.2"/>
    <row r="222" ht="7.15" customHeight="1" x14ac:dyDescent="0.2"/>
    <row r="223" ht="7.15" customHeight="1" x14ac:dyDescent="0.2"/>
    <row r="224" ht="7.15" customHeight="1" x14ac:dyDescent="0.2"/>
    <row r="225" ht="7.15" customHeight="1" x14ac:dyDescent="0.2"/>
    <row r="226" ht="7.15" customHeight="1" x14ac:dyDescent="0.2"/>
    <row r="227" ht="7.15" customHeight="1" x14ac:dyDescent="0.2"/>
    <row r="228" ht="7.15" customHeight="1" x14ac:dyDescent="0.2"/>
    <row r="229" ht="7.15" customHeight="1" x14ac:dyDescent="0.2"/>
    <row r="230" ht="7.15" customHeight="1" x14ac:dyDescent="0.2"/>
    <row r="231" ht="7.15" customHeight="1" x14ac:dyDescent="0.2"/>
    <row r="232" ht="7.15" customHeight="1" x14ac:dyDescent="0.2"/>
    <row r="233" ht="7.15" customHeight="1" x14ac:dyDescent="0.2"/>
    <row r="234" ht="7.15" customHeight="1" x14ac:dyDescent="0.2"/>
    <row r="235" ht="7.15" customHeight="1" x14ac:dyDescent="0.2"/>
    <row r="236" ht="7.15" customHeight="1" x14ac:dyDescent="0.2"/>
    <row r="237" ht="7.15" customHeight="1" x14ac:dyDescent="0.2"/>
    <row r="238" ht="7.15" customHeight="1" x14ac:dyDescent="0.2"/>
    <row r="239" ht="7.15" customHeight="1" x14ac:dyDescent="0.2"/>
    <row r="240" ht="7.15" customHeight="1" x14ac:dyDescent="0.2"/>
    <row r="241" ht="7.15" customHeight="1" x14ac:dyDescent="0.2"/>
    <row r="242" ht="7.15" customHeight="1" x14ac:dyDescent="0.2"/>
    <row r="243" ht="7.15" customHeight="1" x14ac:dyDescent="0.2"/>
    <row r="244" ht="7.15" customHeight="1" x14ac:dyDescent="0.2"/>
    <row r="245" ht="7.15" customHeight="1" x14ac:dyDescent="0.2"/>
    <row r="246" ht="7.15" customHeight="1" x14ac:dyDescent="0.2"/>
    <row r="247" ht="7.15" customHeight="1" x14ac:dyDescent="0.2"/>
    <row r="248" ht="7.15" customHeight="1" x14ac:dyDescent="0.2"/>
    <row r="249" ht="7.15" customHeight="1" x14ac:dyDescent="0.2"/>
    <row r="250" ht="7.15" customHeight="1" x14ac:dyDescent="0.2"/>
    <row r="251" ht="7.15" customHeight="1" x14ac:dyDescent="0.2"/>
    <row r="252" ht="7.15" customHeight="1" x14ac:dyDescent="0.2"/>
    <row r="253" ht="7.15" customHeight="1" x14ac:dyDescent="0.2"/>
    <row r="254" ht="7.15" customHeight="1" x14ac:dyDescent="0.2"/>
    <row r="255" ht="7.15" customHeight="1" x14ac:dyDescent="0.2"/>
    <row r="256" ht="7.15" customHeight="1" x14ac:dyDescent="0.2"/>
    <row r="257" ht="7.15" customHeight="1" x14ac:dyDescent="0.2"/>
    <row r="258" ht="7.15" customHeight="1" x14ac:dyDescent="0.2"/>
    <row r="259" ht="7.15" customHeight="1" x14ac:dyDescent="0.2"/>
    <row r="260" ht="7.15" customHeight="1" x14ac:dyDescent="0.2"/>
    <row r="261" ht="7.15" customHeight="1" x14ac:dyDescent="0.2"/>
    <row r="262" ht="7.15" customHeight="1" x14ac:dyDescent="0.2"/>
    <row r="263" ht="7.15" customHeight="1" x14ac:dyDescent="0.2"/>
    <row r="264" ht="7.15" customHeight="1" x14ac:dyDescent="0.2"/>
    <row r="265" ht="7.15" customHeight="1" x14ac:dyDescent="0.2"/>
    <row r="266" ht="7.15" customHeight="1" x14ac:dyDescent="0.2"/>
    <row r="267" ht="7.15" customHeight="1" x14ac:dyDescent="0.2"/>
    <row r="268" ht="7.15" customHeight="1" x14ac:dyDescent="0.2"/>
    <row r="269" ht="7.15" customHeight="1" x14ac:dyDescent="0.2"/>
    <row r="270" ht="7.15" customHeight="1" x14ac:dyDescent="0.2"/>
    <row r="271" ht="7.15" customHeight="1" x14ac:dyDescent="0.2"/>
    <row r="272" ht="7.15" customHeight="1" x14ac:dyDescent="0.2"/>
    <row r="273" ht="7.15" customHeight="1" x14ac:dyDescent="0.2"/>
    <row r="274" ht="7.15" customHeight="1" x14ac:dyDescent="0.2"/>
    <row r="275" ht="7.15" customHeight="1" x14ac:dyDescent="0.2"/>
    <row r="276" ht="7.15" customHeight="1" x14ac:dyDescent="0.2"/>
    <row r="277" ht="7.15" customHeight="1" x14ac:dyDescent="0.2"/>
    <row r="278" ht="7.15" customHeight="1" x14ac:dyDescent="0.2"/>
    <row r="279" ht="7.15" customHeight="1" x14ac:dyDescent="0.2"/>
    <row r="280" ht="7.15" customHeight="1" x14ac:dyDescent="0.2"/>
    <row r="281" ht="7.15" customHeight="1" x14ac:dyDescent="0.2"/>
    <row r="282" ht="7.15" customHeight="1" x14ac:dyDescent="0.2"/>
    <row r="283" ht="7.15" customHeight="1" x14ac:dyDescent="0.2"/>
    <row r="284" ht="7.15" customHeight="1" x14ac:dyDescent="0.2"/>
    <row r="285" ht="7.15" customHeight="1" x14ac:dyDescent="0.2"/>
    <row r="286" ht="7.15" customHeight="1" x14ac:dyDescent="0.2"/>
    <row r="287" ht="7.15" customHeight="1" x14ac:dyDescent="0.2"/>
    <row r="288" ht="7.15" customHeight="1" x14ac:dyDescent="0.2"/>
    <row r="289" ht="7.15" customHeight="1" x14ac:dyDescent="0.2"/>
    <row r="290" ht="7.15" customHeight="1" x14ac:dyDescent="0.2"/>
    <row r="291" ht="7.15" customHeight="1" x14ac:dyDescent="0.2"/>
    <row r="292" ht="7.15" customHeight="1" x14ac:dyDescent="0.2"/>
    <row r="293" ht="7.15" customHeight="1" x14ac:dyDescent="0.2"/>
    <row r="294" ht="7.15" customHeight="1" x14ac:dyDescent="0.2"/>
    <row r="295" ht="7.15" customHeight="1" x14ac:dyDescent="0.2"/>
    <row r="296" ht="7.15" customHeight="1" x14ac:dyDescent="0.2"/>
    <row r="297" ht="7.15" customHeight="1" x14ac:dyDescent="0.2"/>
    <row r="298" ht="7.15" customHeight="1" x14ac:dyDescent="0.2"/>
    <row r="299" ht="7.15" customHeight="1" x14ac:dyDescent="0.2"/>
    <row r="300" ht="7.15" customHeight="1" x14ac:dyDescent="0.2"/>
    <row r="301" ht="7.15" customHeight="1" x14ac:dyDescent="0.2"/>
    <row r="302" ht="7.15" customHeight="1" x14ac:dyDescent="0.2"/>
    <row r="303" ht="7.15" customHeight="1" x14ac:dyDescent="0.2"/>
    <row r="304" ht="7.15" customHeight="1" x14ac:dyDescent="0.2"/>
    <row r="305" ht="7.15" customHeight="1" x14ac:dyDescent="0.2"/>
    <row r="306" ht="7.15" customHeight="1" x14ac:dyDescent="0.2"/>
    <row r="307" ht="7.15" customHeight="1" x14ac:dyDescent="0.2"/>
    <row r="308" ht="7.15" customHeight="1" x14ac:dyDescent="0.2"/>
    <row r="309" ht="7.15" customHeight="1" x14ac:dyDescent="0.2"/>
    <row r="310" ht="7.15" customHeight="1" x14ac:dyDescent="0.2"/>
    <row r="311" ht="7.15" customHeight="1" x14ac:dyDescent="0.2"/>
    <row r="312" ht="7.15" customHeight="1" x14ac:dyDescent="0.2"/>
    <row r="313" ht="7.15" customHeight="1" x14ac:dyDescent="0.2"/>
    <row r="314" ht="7.15" customHeight="1" x14ac:dyDescent="0.2"/>
    <row r="315" ht="7.15" customHeight="1" x14ac:dyDescent="0.2"/>
    <row r="316" ht="7.15" customHeight="1" x14ac:dyDescent="0.2"/>
    <row r="317" ht="7.15" customHeight="1" x14ac:dyDescent="0.2"/>
    <row r="318" ht="7.15" customHeight="1" x14ac:dyDescent="0.2"/>
    <row r="319" ht="7.15" customHeight="1" x14ac:dyDescent="0.2"/>
    <row r="320" ht="7.15" customHeight="1" x14ac:dyDescent="0.2"/>
    <row r="321" ht="7.15" customHeight="1" x14ac:dyDescent="0.2"/>
    <row r="322" ht="7.15" customHeight="1" x14ac:dyDescent="0.2"/>
    <row r="323" ht="7.15" customHeight="1" x14ac:dyDescent="0.2"/>
    <row r="324" ht="7.15" customHeight="1" x14ac:dyDescent="0.2"/>
    <row r="325" ht="7.15" customHeight="1" x14ac:dyDescent="0.2"/>
    <row r="326" ht="7.15" customHeight="1" x14ac:dyDescent="0.2"/>
    <row r="327" ht="7.15" customHeight="1" x14ac:dyDescent="0.2"/>
    <row r="328" ht="7.15" customHeight="1" x14ac:dyDescent="0.2"/>
    <row r="329" ht="7.15" customHeight="1" x14ac:dyDescent="0.2"/>
    <row r="330" ht="7.15" customHeight="1" x14ac:dyDescent="0.2"/>
    <row r="331" ht="7.15" customHeight="1" x14ac:dyDescent="0.2"/>
    <row r="332" ht="7.15" customHeight="1" x14ac:dyDescent="0.2"/>
    <row r="333" ht="7.15" customHeight="1" x14ac:dyDescent="0.2"/>
    <row r="334" ht="7.15" customHeight="1" x14ac:dyDescent="0.2"/>
    <row r="335" ht="7.15" customHeight="1" x14ac:dyDescent="0.2"/>
    <row r="336" ht="7.15" customHeight="1" x14ac:dyDescent="0.2"/>
    <row r="337" ht="7.15" customHeight="1" x14ac:dyDescent="0.2"/>
    <row r="338" ht="7.15" customHeight="1" x14ac:dyDescent="0.2"/>
    <row r="339" ht="7.15" customHeight="1" x14ac:dyDescent="0.2"/>
    <row r="340" ht="7.15" customHeight="1" x14ac:dyDescent="0.2"/>
    <row r="341" ht="7.15" customHeight="1" x14ac:dyDescent="0.2"/>
    <row r="342" ht="7.15" customHeight="1" x14ac:dyDescent="0.2"/>
    <row r="343" ht="7.15" customHeight="1" x14ac:dyDescent="0.2"/>
    <row r="344" ht="7.15" customHeight="1" x14ac:dyDescent="0.2"/>
    <row r="345" ht="7.15" customHeight="1" x14ac:dyDescent="0.2"/>
    <row r="346" ht="7.15" customHeight="1" x14ac:dyDescent="0.2"/>
    <row r="347" ht="7.15" customHeight="1" x14ac:dyDescent="0.2"/>
    <row r="348" ht="7.15" customHeight="1" x14ac:dyDescent="0.2"/>
    <row r="349" ht="7.15" customHeight="1" x14ac:dyDescent="0.2"/>
    <row r="350" ht="7.15" customHeight="1" x14ac:dyDescent="0.2"/>
    <row r="351" ht="7.15" customHeight="1" x14ac:dyDescent="0.2"/>
    <row r="352" ht="7.15" customHeight="1" x14ac:dyDescent="0.2"/>
    <row r="353" ht="7.15" customHeight="1" x14ac:dyDescent="0.2"/>
    <row r="354" ht="7.15" customHeight="1" x14ac:dyDescent="0.2"/>
    <row r="355" ht="7.15" customHeight="1" x14ac:dyDescent="0.2"/>
    <row r="356" ht="7.15" customHeight="1" x14ac:dyDescent="0.2"/>
    <row r="357" ht="7.15" customHeight="1" x14ac:dyDescent="0.2"/>
    <row r="358" ht="7.15" customHeight="1" x14ac:dyDescent="0.2"/>
    <row r="359" ht="7.15" customHeight="1" x14ac:dyDescent="0.2"/>
    <row r="360" ht="7.15" customHeight="1" x14ac:dyDescent="0.2"/>
    <row r="361" ht="7.15" customHeight="1" x14ac:dyDescent="0.2"/>
    <row r="362" ht="7.15" customHeight="1" x14ac:dyDescent="0.2"/>
    <row r="363" ht="7.15" customHeight="1" x14ac:dyDescent="0.2"/>
    <row r="364" ht="7.15" customHeight="1" x14ac:dyDescent="0.2"/>
    <row r="365" ht="7.15" customHeight="1" x14ac:dyDescent="0.2"/>
    <row r="366" ht="7.15" customHeight="1" x14ac:dyDescent="0.2"/>
    <row r="367" ht="7.15" customHeight="1" x14ac:dyDescent="0.2"/>
    <row r="368" ht="7.15" customHeight="1" x14ac:dyDescent="0.2"/>
    <row r="369" ht="7.15" customHeight="1" x14ac:dyDescent="0.2"/>
    <row r="370" ht="7.15" customHeight="1" x14ac:dyDescent="0.2"/>
    <row r="371" ht="7.15" customHeight="1" x14ac:dyDescent="0.2"/>
    <row r="372" ht="7.15" customHeight="1" x14ac:dyDescent="0.2"/>
    <row r="373" ht="7.15" customHeight="1" x14ac:dyDescent="0.2"/>
    <row r="374" ht="7.15" customHeight="1" x14ac:dyDescent="0.2"/>
    <row r="375" ht="7.15" customHeight="1" x14ac:dyDescent="0.2"/>
    <row r="376" ht="7.15" customHeight="1" x14ac:dyDescent="0.2"/>
    <row r="377" ht="7.15" customHeight="1" x14ac:dyDescent="0.2"/>
    <row r="378" ht="7.15" customHeight="1" x14ac:dyDescent="0.2"/>
    <row r="379" ht="7.15" customHeight="1" x14ac:dyDescent="0.2"/>
    <row r="380" ht="7.15" customHeight="1" x14ac:dyDescent="0.2"/>
    <row r="381" ht="7.15" customHeight="1" x14ac:dyDescent="0.2"/>
    <row r="382" ht="7.15" customHeight="1" x14ac:dyDescent="0.2"/>
    <row r="383" ht="7.15" customHeight="1" x14ac:dyDescent="0.2"/>
    <row r="384" ht="7.15" customHeight="1" x14ac:dyDescent="0.2"/>
    <row r="385" ht="7.15" customHeight="1" x14ac:dyDescent="0.2"/>
    <row r="386" ht="7.15" customHeight="1" x14ac:dyDescent="0.2"/>
    <row r="387" ht="7.15" customHeight="1" x14ac:dyDescent="0.2"/>
    <row r="388" ht="7.15" customHeight="1" x14ac:dyDescent="0.2"/>
    <row r="389" ht="7.15" customHeight="1" x14ac:dyDescent="0.2"/>
    <row r="390" ht="7.15" customHeight="1" x14ac:dyDescent="0.2"/>
    <row r="391" ht="7.15" customHeight="1" x14ac:dyDescent="0.2"/>
    <row r="392" ht="7.15" customHeight="1" x14ac:dyDescent="0.2"/>
    <row r="393" ht="7.15" customHeight="1" x14ac:dyDescent="0.2"/>
    <row r="394" ht="7.15" customHeight="1" x14ac:dyDescent="0.2"/>
    <row r="395" ht="7.15" customHeight="1" x14ac:dyDescent="0.2"/>
    <row r="396" ht="7.15" customHeight="1" x14ac:dyDescent="0.2"/>
    <row r="397" ht="7.15" customHeight="1" x14ac:dyDescent="0.2"/>
    <row r="398" ht="7.15" customHeight="1" x14ac:dyDescent="0.2"/>
    <row r="399" ht="7.15" customHeight="1" x14ac:dyDescent="0.2"/>
    <row r="400" ht="7.15" customHeight="1" x14ac:dyDescent="0.2"/>
    <row r="401" ht="7.15" customHeight="1" x14ac:dyDescent="0.2"/>
    <row r="402" ht="7.15" customHeight="1" x14ac:dyDescent="0.2"/>
    <row r="403" ht="7.15" customHeight="1" x14ac:dyDescent="0.2"/>
    <row r="404" ht="7.15" customHeight="1" x14ac:dyDescent="0.2"/>
    <row r="405" ht="7.15" customHeight="1" x14ac:dyDescent="0.2"/>
    <row r="406" ht="7.15" customHeight="1" x14ac:dyDescent="0.2"/>
    <row r="407" ht="7.15" customHeight="1" x14ac:dyDescent="0.2"/>
    <row r="408" ht="7.15" customHeight="1" x14ac:dyDescent="0.2"/>
    <row r="409" ht="7.15" customHeight="1" x14ac:dyDescent="0.2"/>
    <row r="410" ht="7.15" customHeight="1" x14ac:dyDescent="0.2"/>
    <row r="411" ht="7.15" customHeight="1" x14ac:dyDescent="0.2"/>
    <row r="412" ht="7.15" customHeight="1" x14ac:dyDescent="0.2"/>
    <row r="413" ht="7.15" customHeight="1" x14ac:dyDescent="0.2"/>
    <row r="414" ht="7.15" customHeight="1" x14ac:dyDescent="0.2"/>
    <row r="415" ht="7.15" customHeight="1" x14ac:dyDescent="0.2"/>
    <row r="416" ht="7.15" customHeight="1" x14ac:dyDescent="0.2"/>
    <row r="417" ht="7.15" customHeight="1" x14ac:dyDescent="0.2"/>
    <row r="418" ht="7.15" customHeight="1" x14ac:dyDescent="0.2"/>
    <row r="419" ht="7.15" customHeight="1" x14ac:dyDescent="0.2"/>
    <row r="420" ht="7.15" customHeight="1" x14ac:dyDescent="0.2"/>
    <row r="421" ht="7.15" customHeight="1" x14ac:dyDescent="0.2"/>
    <row r="422" ht="7.15" customHeight="1" x14ac:dyDescent="0.2"/>
    <row r="423" ht="7.15" customHeight="1" x14ac:dyDescent="0.2"/>
    <row r="424" ht="7.15" customHeight="1" x14ac:dyDescent="0.2"/>
    <row r="425" ht="7.15" customHeight="1" x14ac:dyDescent="0.2"/>
    <row r="426" ht="7.15" customHeight="1" x14ac:dyDescent="0.2"/>
    <row r="427" ht="7.15" customHeight="1" x14ac:dyDescent="0.2"/>
    <row r="428" ht="7.15" customHeight="1" x14ac:dyDescent="0.2"/>
    <row r="429" ht="7.15" customHeight="1" x14ac:dyDescent="0.2"/>
    <row r="430" ht="7.15" customHeight="1" x14ac:dyDescent="0.2"/>
    <row r="431" ht="7.15" customHeight="1" x14ac:dyDescent="0.2"/>
    <row r="432" ht="7.15" customHeight="1" x14ac:dyDescent="0.2"/>
    <row r="433" ht="7.15" customHeight="1" x14ac:dyDescent="0.2"/>
    <row r="434" ht="7.15" customHeight="1" x14ac:dyDescent="0.2"/>
    <row r="435" ht="7.15" customHeight="1" x14ac:dyDescent="0.2"/>
    <row r="436" ht="7.15" customHeight="1" x14ac:dyDescent="0.2"/>
    <row r="437" ht="7.15" customHeight="1" x14ac:dyDescent="0.2"/>
    <row r="438" ht="7.15" customHeight="1" x14ac:dyDescent="0.2"/>
    <row r="439" ht="7.15" customHeight="1" x14ac:dyDescent="0.2"/>
    <row r="440" ht="7.15" customHeight="1" x14ac:dyDescent="0.2"/>
    <row r="441" ht="7.15" customHeight="1" x14ac:dyDescent="0.2"/>
    <row r="442" ht="7.15" customHeight="1" x14ac:dyDescent="0.2"/>
    <row r="443" ht="7.15" customHeight="1" x14ac:dyDescent="0.2"/>
    <row r="444" ht="7.15" customHeight="1" x14ac:dyDescent="0.2"/>
    <row r="445" ht="7.15" customHeight="1" x14ac:dyDescent="0.2"/>
    <row r="446" ht="7.15" customHeight="1" x14ac:dyDescent="0.2"/>
    <row r="447" ht="7.15" customHeight="1" x14ac:dyDescent="0.2"/>
    <row r="448" ht="7.15" customHeight="1" x14ac:dyDescent="0.2"/>
    <row r="449" ht="7.15" customHeight="1" x14ac:dyDescent="0.2"/>
    <row r="450" ht="7.15" customHeight="1" x14ac:dyDescent="0.2"/>
    <row r="451" ht="7.15" customHeight="1" x14ac:dyDescent="0.2"/>
    <row r="452" ht="7.15" customHeight="1" x14ac:dyDescent="0.2"/>
    <row r="453" ht="7.15" customHeight="1" x14ac:dyDescent="0.2"/>
    <row r="454" ht="7.15" customHeight="1" x14ac:dyDescent="0.2"/>
    <row r="455" ht="7.15" customHeight="1" x14ac:dyDescent="0.2"/>
    <row r="456" ht="7.15" customHeight="1" x14ac:dyDescent="0.2"/>
    <row r="457" ht="7.15" customHeight="1" x14ac:dyDescent="0.2"/>
    <row r="458" ht="7.15" customHeight="1" x14ac:dyDescent="0.2"/>
    <row r="459" ht="7.15" customHeight="1" x14ac:dyDescent="0.2"/>
    <row r="460" ht="7.15" customHeight="1" x14ac:dyDescent="0.2"/>
    <row r="461" ht="7.15" customHeight="1" x14ac:dyDescent="0.2"/>
    <row r="462" ht="7.15" customHeight="1" x14ac:dyDescent="0.2"/>
    <row r="463" ht="7.15" customHeight="1" x14ac:dyDescent="0.2"/>
    <row r="464" ht="7.15" customHeight="1" x14ac:dyDescent="0.2"/>
    <row r="465" ht="7.15" customHeight="1" x14ac:dyDescent="0.2"/>
    <row r="466" ht="7.15" customHeight="1" x14ac:dyDescent="0.2"/>
    <row r="467" ht="7.15" customHeight="1" x14ac:dyDescent="0.2"/>
    <row r="468" ht="7.15" customHeight="1" x14ac:dyDescent="0.2"/>
    <row r="469" ht="7.15" customHeight="1" x14ac:dyDescent="0.2"/>
    <row r="470" ht="7.15" customHeight="1" x14ac:dyDescent="0.2"/>
    <row r="471" ht="7.15" customHeight="1" x14ac:dyDescent="0.2"/>
    <row r="472" ht="7.15" customHeight="1" x14ac:dyDescent="0.2"/>
    <row r="473" ht="7.15" customHeight="1" x14ac:dyDescent="0.2"/>
    <row r="474" ht="7.15" customHeight="1" x14ac:dyDescent="0.2"/>
    <row r="475" ht="7.15" customHeight="1" x14ac:dyDescent="0.2"/>
    <row r="476" ht="7.15" customHeight="1" x14ac:dyDescent="0.2"/>
    <row r="477" ht="7.15" customHeight="1" x14ac:dyDescent="0.2"/>
    <row r="478" ht="7.15" customHeight="1" x14ac:dyDescent="0.2"/>
    <row r="479" ht="7.15" customHeight="1" x14ac:dyDescent="0.2"/>
    <row r="480" ht="7.15" customHeight="1" x14ac:dyDescent="0.2"/>
    <row r="481" ht="7.15" customHeight="1" x14ac:dyDescent="0.2"/>
    <row r="482" ht="7.15" customHeight="1" x14ac:dyDescent="0.2"/>
    <row r="483" ht="7.15" customHeight="1" x14ac:dyDescent="0.2"/>
    <row r="484" ht="7.15" customHeight="1" x14ac:dyDescent="0.2"/>
    <row r="485" ht="7.15" customHeight="1" x14ac:dyDescent="0.2"/>
    <row r="486" ht="7.15" customHeight="1" x14ac:dyDescent="0.2"/>
    <row r="487" ht="7.15" customHeight="1" x14ac:dyDescent="0.2"/>
    <row r="488" ht="7.15" customHeight="1" x14ac:dyDescent="0.2"/>
    <row r="489" ht="7.15" customHeight="1" x14ac:dyDescent="0.2"/>
    <row r="490" ht="7.15" customHeight="1" x14ac:dyDescent="0.2"/>
    <row r="491" ht="7.15" customHeight="1" x14ac:dyDescent="0.2"/>
    <row r="492" ht="7.15" customHeight="1" x14ac:dyDescent="0.2"/>
    <row r="493" ht="7.15" customHeight="1" x14ac:dyDescent="0.2"/>
    <row r="494" ht="7.15" customHeight="1" x14ac:dyDescent="0.2"/>
    <row r="495" ht="7.15" customHeight="1" x14ac:dyDescent="0.2"/>
    <row r="496" ht="7.15" customHeight="1" x14ac:dyDescent="0.2"/>
    <row r="497" ht="7.15" customHeight="1" x14ac:dyDescent="0.2"/>
    <row r="498" ht="7.15" customHeight="1" x14ac:dyDescent="0.2"/>
    <row r="499" ht="7.15" customHeight="1" x14ac:dyDescent="0.2"/>
    <row r="500" ht="7.15" customHeight="1" x14ac:dyDescent="0.2"/>
    <row r="501" ht="7.15" customHeight="1" x14ac:dyDescent="0.2"/>
    <row r="502" ht="7.15" customHeight="1" x14ac:dyDescent="0.2"/>
    <row r="503" ht="7.15" customHeight="1" x14ac:dyDescent="0.2"/>
    <row r="504" ht="7.15" customHeight="1" x14ac:dyDescent="0.2"/>
    <row r="505" ht="7.15" customHeight="1" x14ac:dyDescent="0.2"/>
    <row r="506" ht="7.15" customHeight="1" x14ac:dyDescent="0.2"/>
    <row r="507" ht="7.15" customHeight="1" x14ac:dyDescent="0.2"/>
    <row r="508" ht="7.15" customHeight="1" x14ac:dyDescent="0.2"/>
    <row r="509" ht="7.15" customHeight="1" x14ac:dyDescent="0.2"/>
    <row r="510" ht="7.15" customHeight="1" x14ac:dyDescent="0.2"/>
    <row r="511" ht="7.15" customHeight="1" x14ac:dyDescent="0.2"/>
    <row r="512" ht="7.15" customHeight="1" x14ac:dyDescent="0.2"/>
    <row r="513" ht="7.15" customHeight="1" x14ac:dyDescent="0.2"/>
    <row r="514" ht="7.15" customHeight="1" x14ac:dyDescent="0.2"/>
    <row r="515" ht="7.15" customHeight="1" x14ac:dyDescent="0.2"/>
    <row r="516" ht="7.15" customHeight="1" x14ac:dyDescent="0.2"/>
    <row r="517" ht="7.15" customHeight="1" x14ac:dyDescent="0.2"/>
    <row r="518" ht="7.15" customHeight="1" x14ac:dyDescent="0.2"/>
    <row r="519" ht="7.15" customHeight="1" x14ac:dyDescent="0.2"/>
    <row r="520" ht="7.15" customHeight="1" x14ac:dyDescent="0.2"/>
    <row r="521" ht="7.15" customHeight="1" x14ac:dyDescent="0.2"/>
    <row r="522" ht="7.15" customHeight="1" x14ac:dyDescent="0.2"/>
    <row r="523" ht="7.15" customHeight="1" x14ac:dyDescent="0.2"/>
    <row r="524" ht="7.15" customHeight="1" x14ac:dyDescent="0.2"/>
    <row r="525" ht="7.15" customHeight="1" x14ac:dyDescent="0.2"/>
    <row r="526" ht="7.15" customHeight="1" x14ac:dyDescent="0.2"/>
    <row r="527" ht="7.15" customHeight="1" x14ac:dyDescent="0.2"/>
    <row r="528" ht="7.15" customHeight="1" x14ac:dyDescent="0.2"/>
    <row r="529" ht="7.15" customHeight="1" x14ac:dyDescent="0.2"/>
    <row r="530" ht="7.15" customHeight="1" x14ac:dyDescent="0.2"/>
    <row r="531" ht="7.15" customHeight="1" x14ac:dyDescent="0.2"/>
    <row r="532" ht="7.15" customHeight="1" x14ac:dyDescent="0.2"/>
    <row r="533" ht="7.15" customHeight="1" x14ac:dyDescent="0.2"/>
    <row r="534" ht="7.15" customHeight="1" x14ac:dyDescent="0.2"/>
    <row r="535" ht="7.15" customHeight="1" x14ac:dyDescent="0.2"/>
    <row r="536" ht="7.15" customHeight="1" x14ac:dyDescent="0.2"/>
    <row r="537" ht="7.15" customHeight="1" x14ac:dyDescent="0.2"/>
    <row r="538" ht="7.15" customHeight="1" x14ac:dyDescent="0.2"/>
    <row r="539" ht="7.15" customHeight="1" x14ac:dyDescent="0.2"/>
    <row r="540" ht="7.15" customHeight="1" x14ac:dyDescent="0.2"/>
    <row r="541" ht="7.15" customHeight="1" x14ac:dyDescent="0.2"/>
    <row r="542" ht="7.15" customHeight="1" x14ac:dyDescent="0.2"/>
    <row r="543" ht="7.15" customHeight="1" x14ac:dyDescent="0.2"/>
    <row r="544" ht="7.15" customHeight="1" x14ac:dyDescent="0.2"/>
    <row r="545" ht="7.15" customHeight="1" x14ac:dyDescent="0.2"/>
    <row r="546" ht="7.15" customHeight="1" x14ac:dyDescent="0.2"/>
    <row r="547" ht="7.15" customHeight="1" x14ac:dyDescent="0.2"/>
    <row r="548" ht="7.15" customHeight="1" x14ac:dyDescent="0.2"/>
    <row r="549" ht="7.15" customHeight="1" x14ac:dyDescent="0.2"/>
    <row r="550" ht="7.15" customHeight="1" x14ac:dyDescent="0.2"/>
    <row r="551" ht="7.15" customHeight="1" x14ac:dyDescent="0.2"/>
    <row r="552" ht="7.15" customHeight="1" x14ac:dyDescent="0.2"/>
    <row r="553" ht="7.15" customHeight="1" x14ac:dyDescent="0.2"/>
    <row r="554" ht="7.15" customHeight="1" x14ac:dyDescent="0.2"/>
    <row r="555" ht="7.15" customHeight="1" x14ac:dyDescent="0.2"/>
    <row r="556" ht="7.15" customHeight="1" x14ac:dyDescent="0.2"/>
    <row r="557" ht="7.15" customHeight="1" x14ac:dyDescent="0.2"/>
    <row r="558" ht="7.15" customHeight="1" x14ac:dyDescent="0.2"/>
    <row r="559" ht="7.15" customHeight="1" x14ac:dyDescent="0.2"/>
    <row r="560" ht="7.15" customHeight="1" x14ac:dyDescent="0.2"/>
    <row r="561" ht="7.15" customHeight="1" x14ac:dyDescent="0.2"/>
    <row r="562" ht="7.15" customHeight="1" x14ac:dyDescent="0.2"/>
    <row r="563" ht="7.15" customHeight="1" x14ac:dyDescent="0.2"/>
    <row r="564" ht="7.15" customHeight="1" x14ac:dyDescent="0.2"/>
    <row r="565" ht="7.15" customHeight="1" x14ac:dyDescent="0.2"/>
    <row r="566" ht="7.15" customHeight="1" x14ac:dyDescent="0.2"/>
    <row r="567" ht="7.15" customHeight="1" x14ac:dyDescent="0.2"/>
    <row r="568" ht="7.15" customHeight="1" x14ac:dyDescent="0.2"/>
    <row r="569" ht="7.15" customHeight="1" x14ac:dyDescent="0.2"/>
    <row r="570" ht="7.15" customHeight="1" x14ac:dyDescent="0.2"/>
    <row r="571" ht="7.15" customHeight="1" x14ac:dyDescent="0.2"/>
    <row r="572" ht="7.15" customHeight="1" x14ac:dyDescent="0.2"/>
    <row r="573" ht="7.15" customHeight="1" x14ac:dyDescent="0.2"/>
    <row r="574" ht="7.15" customHeight="1" x14ac:dyDescent="0.2"/>
    <row r="575" ht="7.15" customHeight="1" x14ac:dyDescent="0.2"/>
    <row r="576" ht="7.15" customHeight="1" x14ac:dyDescent="0.2"/>
    <row r="577" ht="7.15" customHeight="1" x14ac:dyDescent="0.2"/>
    <row r="578" ht="7.15" customHeight="1" x14ac:dyDescent="0.2"/>
    <row r="579" ht="7.15" customHeight="1" x14ac:dyDescent="0.2"/>
    <row r="580" ht="7.15" customHeight="1" x14ac:dyDescent="0.2"/>
    <row r="581" ht="7.15" customHeight="1" x14ac:dyDescent="0.2"/>
    <row r="582" ht="7.15" customHeight="1" x14ac:dyDescent="0.2"/>
    <row r="583" ht="7.15" customHeight="1" x14ac:dyDescent="0.2"/>
    <row r="584" ht="7.15" customHeight="1" x14ac:dyDescent="0.2"/>
    <row r="585" ht="7.15" customHeight="1" x14ac:dyDescent="0.2"/>
    <row r="586" ht="7.15" customHeight="1" x14ac:dyDescent="0.2"/>
    <row r="587" ht="7.15" customHeight="1" x14ac:dyDescent="0.2"/>
    <row r="588" ht="7.15" customHeight="1" x14ac:dyDescent="0.2"/>
    <row r="589" ht="7.15" customHeight="1" x14ac:dyDescent="0.2"/>
    <row r="590" ht="7.15" customHeight="1" x14ac:dyDescent="0.2"/>
    <row r="591" ht="7.15" customHeight="1" x14ac:dyDescent="0.2"/>
    <row r="592" ht="7.15" customHeight="1" x14ac:dyDescent="0.2"/>
    <row r="593" ht="7.15" customHeight="1" x14ac:dyDescent="0.2"/>
    <row r="594" ht="7.15" customHeight="1" x14ac:dyDescent="0.2"/>
    <row r="595" ht="7.15" customHeight="1" x14ac:dyDescent="0.2"/>
    <row r="596" ht="7.15" customHeight="1" x14ac:dyDescent="0.2"/>
    <row r="597" ht="7.15" customHeight="1" x14ac:dyDescent="0.2"/>
    <row r="598" ht="7.15" customHeight="1" x14ac:dyDescent="0.2"/>
    <row r="599" ht="7.15" customHeight="1" x14ac:dyDescent="0.2"/>
    <row r="600" ht="7.15" customHeight="1" x14ac:dyDescent="0.2"/>
    <row r="601" ht="7.15" customHeight="1" x14ac:dyDescent="0.2"/>
    <row r="602" ht="7.15" customHeight="1" x14ac:dyDescent="0.2"/>
    <row r="603" ht="7.15" customHeight="1" x14ac:dyDescent="0.2"/>
    <row r="604" ht="7.15" customHeight="1" x14ac:dyDescent="0.2"/>
    <row r="605" ht="7.15" customHeight="1" x14ac:dyDescent="0.2"/>
    <row r="606" ht="7.15" customHeight="1" x14ac:dyDescent="0.2"/>
    <row r="607" ht="7.15" customHeight="1" x14ac:dyDescent="0.2"/>
    <row r="608" ht="7.15" customHeight="1" x14ac:dyDescent="0.2"/>
    <row r="609" ht="7.15" customHeight="1" x14ac:dyDescent="0.2"/>
    <row r="610" ht="7.15" customHeight="1" x14ac:dyDescent="0.2"/>
    <row r="611" ht="7.15" customHeight="1" x14ac:dyDescent="0.2"/>
    <row r="612" ht="7.15" customHeight="1" x14ac:dyDescent="0.2"/>
    <row r="613" ht="7.15" customHeight="1" x14ac:dyDescent="0.2"/>
    <row r="614" ht="7.15" customHeight="1" x14ac:dyDescent="0.2"/>
    <row r="615" ht="7.15" customHeight="1" x14ac:dyDescent="0.2"/>
    <row r="616" ht="7.15" customHeight="1" x14ac:dyDescent="0.2"/>
    <row r="617" ht="7.15" customHeight="1" x14ac:dyDescent="0.2"/>
    <row r="618" ht="7.15" customHeight="1" x14ac:dyDescent="0.2"/>
    <row r="619" ht="7.15" customHeight="1" x14ac:dyDescent="0.2"/>
  </sheetData>
  <mergeCells count="59">
    <mergeCell ref="BQ76:BR77"/>
    <mergeCell ref="BH24:BM25"/>
    <mergeCell ref="BS25:BX26"/>
    <mergeCell ref="CC24:CI25"/>
    <mergeCell ref="BH29:BN30"/>
    <mergeCell ref="BT28:BX29"/>
    <mergeCell ref="CC28:CI29"/>
    <mergeCell ref="BH27:BN28"/>
    <mergeCell ref="DO23:DO32"/>
    <mergeCell ref="AP74:BK76"/>
    <mergeCell ref="N67:Q68"/>
    <mergeCell ref="AP67:BG68"/>
    <mergeCell ref="M70:AD71"/>
    <mergeCell ref="BZ68:CU69"/>
    <mergeCell ref="AZ51:BA53"/>
    <mergeCell ref="CB72:CS73"/>
    <mergeCell ref="BC45:BD49"/>
    <mergeCell ref="DM52:DN57"/>
    <mergeCell ref="DM24:DN31"/>
    <mergeCell ref="L42:Q43"/>
    <mergeCell ref="CS45:CY46"/>
    <mergeCell ref="DM36:DN39"/>
    <mergeCell ref="CD75:CR76"/>
    <mergeCell ref="AN45:AS47"/>
    <mergeCell ref="G1:L1"/>
    <mergeCell ref="AB1:AG1"/>
    <mergeCell ref="DM9:DN13"/>
    <mergeCell ref="BG1:BL1"/>
    <mergeCell ref="CX1:DD1"/>
    <mergeCell ref="AF8:AJ10"/>
    <mergeCell ref="CL2:CO2"/>
    <mergeCell ref="BL8:BP10"/>
    <mergeCell ref="CV61:DA63"/>
    <mergeCell ref="AP56:AT59"/>
    <mergeCell ref="BQ72:BR73"/>
    <mergeCell ref="CL39:CM41"/>
    <mergeCell ref="BM62:BS63"/>
    <mergeCell ref="BQ68:BR69"/>
    <mergeCell ref="AO63:AY64"/>
    <mergeCell ref="AP4:AY5"/>
    <mergeCell ref="BF31:BG35"/>
    <mergeCell ref="AK72:BC73"/>
    <mergeCell ref="CL57:CP58"/>
    <mergeCell ref="CM44:CN50"/>
    <mergeCell ref="S18:V19"/>
    <mergeCell ref="AE52:AI53"/>
    <mergeCell ref="AQ52:AW53"/>
    <mergeCell ref="BB53:BD54"/>
    <mergeCell ref="DM18:DN21"/>
    <mergeCell ref="DM43:DN48"/>
    <mergeCell ref="BL19:BQ20"/>
    <mergeCell ref="M74:AD75"/>
    <mergeCell ref="L65:AC66"/>
    <mergeCell ref="A70:A71"/>
    <mergeCell ref="A74:A75"/>
    <mergeCell ref="AG64:AH65"/>
    <mergeCell ref="AG68:AH69"/>
    <mergeCell ref="AG73:AH74"/>
    <mergeCell ref="A65:A66"/>
  </mergeCells>
  <pageMargins left="3.3333333333333333E-2" right="3.3333333333333333E-2" top="0.24166666666666667" bottom="8.3333333333333332E-3" header="0.3" footer="0.3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5"/>
  <sheetViews>
    <sheetView tabSelected="1" view="pageLayout" topLeftCell="C1" zoomScaleNormal="100" workbookViewId="0">
      <selection activeCell="G13" sqref="G13"/>
    </sheetView>
  </sheetViews>
  <sheetFormatPr defaultColWidth="8.875" defaultRowHeight="15" x14ac:dyDescent="0.2"/>
  <cols>
    <col min="1" max="1" width="4.16796875" style="158" customWidth="1"/>
    <col min="2" max="2" width="4.3046875" style="158" customWidth="1"/>
    <col min="3" max="3" width="74.79296875" style="171" customWidth="1"/>
    <col min="4" max="4" width="4.3046875" style="172" customWidth="1"/>
    <col min="5" max="5" width="6.72265625" style="172" customWidth="1"/>
    <col min="6" max="6" width="6.1875" style="172" customWidth="1"/>
    <col min="7" max="7" width="7.53125" style="172" customWidth="1"/>
    <col min="8" max="8" width="1.61328125" style="172" customWidth="1"/>
    <col min="9" max="9" width="7.3984375" style="172" customWidth="1"/>
    <col min="10" max="10" width="8.875" style="172"/>
    <col min="11" max="11" width="6.859375" style="172" customWidth="1"/>
    <col min="12" max="12" width="8.875" style="172"/>
    <col min="13" max="16384" width="8.875" style="158"/>
  </cols>
  <sheetData>
    <row r="1" spans="1:15" x14ac:dyDescent="0.2">
      <c r="A1" s="155"/>
      <c r="B1" s="155"/>
      <c r="C1" s="156"/>
      <c r="D1" s="157"/>
      <c r="E1" s="157"/>
      <c r="F1" s="157"/>
      <c r="G1" s="157"/>
      <c r="H1" s="157"/>
      <c r="I1" s="157"/>
      <c r="J1" s="157"/>
      <c r="K1" s="157"/>
      <c r="L1" s="157"/>
      <c r="M1" s="264"/>
      <c r="N1" s="265"/>
      <c r="O1" s="265"/>
    </row>
    <row r="2" spans="1:15" ht="27.75" x14ac:dyDescent="0.2">
      <c r="A2" s="159" t="s">
        <v>19</v>
      </c>
      <c r="B2" s="159" t="s">
        <v>20</v>
      </c>
      <c r="C2" s="159" t="s">
        <v>21</v>
      </c>
      <c r="D2" s="160" t="s">
        <v>22</v>
      </c>
      <c r="E2" s="160" t="s">
        <v>23</v>
      </c>
      <c r="F2" s="161" t="s">
        <v>24</v>
      </c>
      <c r="G2" s="161" t="s">
        <v>25</v>
      </c>
      <c r="H2" s="161"/>
      <c r="I2" s="160" t="s">
        <v>22</v>
      </c>
      <c r="J2" s="160" t="s">
        <v>23</v>
      </c>
      <c r="K2" s="161" t="s">
        <v>24</v>
      </c>
      <c r="L2" s="161" t="s">
        <v>25</v>
      </c>
      <c r="M2" s="264"/>
      <c r="N2" s="265"/>
      <c r="O2" s="265"/>
    </row>
    <row r="3" spans="1:15" x14ac:dyDescent="0.2">
      <c r="A3" s="155"/>
      <c r="B3" s="162">
        <v>1</v>
      </c>
      <c r="C3" s="163" t="s">
        <v>47</v>
      </c>
      <c r="D3" s="157"/>
      <c r="E3" s="157"/>
      <c r="F3" s="157"/>
      <c r="G3" s="157"/>
      <c r="H3" s="157"/>
      <c r="I3" s="157"/>
      <c r="J3" s="157"/>
      <c r="K3" s="157"/>
      <c r="L3" s="157"/>
    </row>
    <row r="4" spans="1:15" x14ac:dyDescent="0.2">
      <c r="A4" s="155" t="s">
        <v>26</v>
      </c>
      <c r="B4" s="164"/>
      <c r="C4" s="196" t="s">
        <v>48</v>
      </c>
      <c r="D4" s="157"/>
      <c r="E4" s="157"/>
      <c r="F4" s="157"/>
      <c r="G4" s="157"/>
      <c r="H4" s="157"/>
      <c r="I4" s="157"/>
      <c r="J4" s="157"/>
      <c r="K4" s="157"/>
      <c r="L4" s="157"/>
    </row>
    <row r="5" spans="1:15" x14ac:dyDescent="0.2">
      <c r="A5" s="155" t="s">
        <v>28</v>
      </c>
      <c r="B5" s="155"/>
      <c r="C5" s="165" t="s">
        <v>66</v>
      </c>
      <c r="D5" s="157" t="s">
        <v>33</v>
      </c>
      <c r="E5" s="157">
        <v>11.48</v>
      </c>
      <c r="F5" s="157"/>
      <c r="G5" s="157">
        <f>E5*F5</f>
        <v>0</v>
      </c>
      <c r="H5" s="157"/>
      <c r="I5" s="157"/>
      <c r="J5" s="157"/>
      <c r="K5" s="157"/>
      <c r="L5" s="157"/>
    </row>
    <row r="6" spans="1:15" x14ac:dyDescent="0.2">
      <c r="A6" s="155" t="s">
        <v>29</v>
      </c>
      <c r="B6" s="155"/>
      <c r="C6" s="165" t="s">
        <v>101</v>
      </c>
      <c r="D6" s="157" t="s">
        <v>33</v>
      </c>
      <c r="E6" s="157">
        <v>11.48</v>
      </c>
      <c r="F6" s="157"/>
      <c r="G6" s="157">
        <f t="shared" ref="G6:G43" si="0">E6*F6</f>
        <v>0</v>
      </c>
      <c r="H6" s="157"/>
      <c r="I6" s="157"/>
      <c r="J6" s="157"/>
      <c r="K6" s="157"/>
      <c r="L6" s="157"/>
    </row>
    <row r="7" spans="1:15" x14ac:dyDescent="0.2">
      <c r="A7" s="174" t="s">
        <v>31</v>
      </c>
      <c r="B7" s="194"/>
      <c r="C7" s="195" t="s">
        <v>103</v>
      </c>
      <c r="D7" s="166" t="s">
        <v>27</v>
      </c>
      <c r="E7" s="166">
        <v>11.7</v>
      </c>
      <c r="F7" s="166"/>
      <c r="G7" s="157">
        <f t="shared" si="0"/>
        <v>0</v>
      </c>
      <c r="H7" s="166"/>
      <c r="I7" s="166"/>
      <c r="J7" s="166"/>
      <c r="K7" s="166"/>
      <c r="L7" s="166"/>
    </row>
    <row r="8" spans="1:15" x14ac:dyDescent="0.2">
      <c r="A8" s="155"/>
      <c r="B8" s="194"/>
      <c r="C8" s="197" t="s">
        <v>49</v>
      </c>
      <c r="D8" s="166"/>
      <c r="E8" s="166"/>
      <c r="F8" s="166"/>
      <c r="G8" s="157">
        <f t="shared" si="0"/>
        <v>0</v>
      </c>
      <c r="H8" s="166"/>
      <c r="I8" s="166"/>
      <c r="J8" s="166"/>
      <c r="K8" s="166"/>
      <c r="L8" s="166"/>
    </row>
    <row r="9" spans="1:15" x14ac:dyDescent="0.2">
      <c r="A9" s="155" t="s">
        <v>54</v>
      </c>
      <c r="B9" s="194"/>
      <c r="C9" s="165" t="s">
        <v>63</v>
      </c>
      <c r="D9" s="166" t="s">
        <v>33</v>
      </c>
      <c r="E9" s="166">
        <v>19.739999999999998</v>
      </c>
      <c r="F9" s="166"/>
      <c r="G9" s="157">
        <f t="shared" si="0"/>
        <v>0</v>
      </c>
      <c r="H9" s="166"/>
      <c r="I9" s="166"/>
      <c r="J9" s="166"/>
      <c r="K9" s="166"/>
      <c r="L9" s="166"/>
    </row>
    <row r="10" spans="1:15" x14ac:dyDescent="0.2">
      <c r="A10" s="174" t="s">
        <v>55</v>
      </c>
      <c r="B10" s="194"/>
      <c r="C10" s="165" t="s">
        <v>101</v>
      </c>
      <c r="D10" s="166" t="s">
        <v>33</v>
      </c>
      <c r="E10" s="166">
        <v>19.739999999999998</v>
      </c>
      <c r="F10" s="166"/>
      <c r="G10" s="157">
        <f t="shared" si="0"/>
        <v>0</v>
      </c>
      <c r="H10" s="166"/>
      <c r="I10" s="166"/>
      <c r="J10" s="166"/>
      <c r="K10" s="166"/>
      <c r="L10" s="166"/>
    </row>
    <row r="11" spans="1:15" x14ac:dyDescent="0.2">
      <c r="A11" s="155"/>
      <c r="B11" s="194"/>
      <c r="C11" s="197" t="s">
        <v>50</v>
      </c>
      <c r="D11" s="166"/>
      <c r="E11" s="166"/>
      <c r="F11" s="166"/>
      <c r="G11" s="157">
        <f t="shared" si="0"/>
        <v>0</v>
      </c>
      <c r="H11" s="166"/>
      <c r="I11" s="166"/>
      <c r="J11" s="166"/>
      <c r="K11" s="166"/>
      <c r="L11" s="166"/>
    </row>
    <row r="12" spans="1:15" x14ac:dyDescent="0.2">
      <c r="A12" s="155" t="s">
        <v>56</v>
      </c>
      <c r="B12" s="194"/>
      <c r="C12" s="199" t="s">
        <v>52</v>
      </c>
      <c r="D12" s="166" t="s">
        <v>51</v>
      </c>
      <c r="E12" s="166">
        <v>2</v>
      </c>
      <c r="F12" s="166"/>
      <c r="G12" s="157">
        <f t="shared" si="0"/>
        <v>0</v>
      </c>
      <c r="H12" s="166"/>
      <c r="I12" s="166"/>
      <c r="J12" s="166"/>
      <c r="K12" s="166"/>
      <c r="L12" s="166"/>
    </row>
    <row r="13" spans="1:15" x14ac:dyDescent="0.2">
      <c r="A13" s="174" t="s">
        <v>57</v>
      </c>
      <c r="B13" s="169"/>
      <c r="C13" s="165" t="s">
        <v>64</v>
      </c>
      <c r="D13" s="166" t="s">
        <v>33</v>
      </c>
      <c r="E13" s="166">
        <v>7</v>
      </c>
      <c r="F13" s="166"/>
      <c r="G13" s="157">
        <f t="shared" si="0"/>
        <v>0</v>
      </c>
      <c r="H13" s="166"/>
      <c r="I13" s="166"/>
      <c r="J13" s="166"/>
      <c r="K13" s="166"/>
      <c r="L13" s="166"/>
      <c r="M13" s="167"/>
      <c r="N13" s="168"/>
      <c r="O13" s="168"/>
    </row>
    <row r="14" spans="1:15" x14ac:dyDescent="0.2">
      <c r="A14" s="174" t="s">
        <v>58</v>
      </c>
      <c r="B14" s="169"/>
      <c r="C14" s="165" t="s">
        <v>101</v>
      </c>
      <c r="D14" s="166" t="s">
        <v>33</v>
      </c>
      <c r="E14" s="166">
        <v>7</v>
      </c>
      <c r="F14" s="166"/>
      <c r="G14" s="157">
        <f t="shared" si="0"/>
        <v>0</v>
      </c>
      <c r="H14" s="166"/>
      <c r="I14" s="166"/>
      <c r="J14" s="166"/>
      <c r="K14" s="166"/>
      <c r="L14" s="166"/>
      <c r="M14" s="167"/>
      <c r="N14" s="168"/>
      <c r="O14" s="168"/>
    </row>
    <row r="15" spans="1:15" x14ac:dyDescent="0.2">
      <c r="A15" s="194"/>
      <c r="B15" s="169"/>
      <c r="C15" s="197" t="s">
        <v>53</v>
      </c>
      <c r="D15" s="166"/>
      <c r="E15" s="166"/>
      <c r="F15" s="166"/>
      <c r="G15" s="157">
        <f t="shared" si="0"/>
        <v>0</v>
      </c>
      <c r="H15" s="166"/>
      <c r="I15" s="166"/>
      <c r="J15" s="166"/>
      <c r="K15" s="166"/>
      <c r="L15" s="166"/>
      <c r="M15" s="167"/>
      <c r="N15" s="168"/>
      <c r="O15" s="168"/>
    </row>
    <row r="16" spans="1:15" s="173" customFormat="1" ht="12" customHeight="1" x14ac:dyDescent="0.2">
      <c r="A16" s="194" t="s">
        <v>59</v>
      </c>
      <c r="B16" s="198"/>
      <c r="C16" s="165" t="s">
        <v>65</v>
      </c>
      <c r="D16" s="166" t="s">
        <v>33</v>
      </c>
      <c r="E16" s="166">
        <v>11.34</v>
      </c>
      <c r="F16" s="166"/>
      <c r="G16" s="157">
        <f t="shared" si="0"/>
        <v>0</v>
      </c>
      <c r="H16" s="166"/>
      <c r="I16" s="166"/>
      <c r="J16" s="166"/>
      <c r="K16" s="166"/>
      <c r="L16" s="166"/>
      <c r="M16" s="167"/>
      <c r="N16" s="168"/>
      <c r="O16" s="168"/>
    </row>
    <row r="17" spans="1:15" x14ac:dyDescent="0.2">
      <c r="A17" s="194" t="s">
        <v>60</v>
      </c>
      <c r="B17" s="169"/>
      <c r="C17" s="165" t="s">
        <v>102</v>
      </c>
      <c r="D17" s="166" t="s">
        <v>33</v>
      </c>
      <c r="E17" s="166">
        <v>11.34</v>
      </c>
      <c r="F17" s="166"/>
      <c r="G17" s="157">
        <f t="shared" si="0"/>
        <v>0</v>
      </c>
      <c r="H17" s="166"/>
      <c r="I17" s="166"/>
      <c r="J17" s="166"/>
      <c r="K17" s="166"/>
      <c r="L17" s="166"/>
      <c r="M17" s="167"/>
      <c r="N17" s="168"/>
      <c r="O17" s="168"/>
    </row>
    <row r="18" spans="1:15" x14ac:dyDescent="0.2">
      <c r="A18" s="194"/>
      <c r="B18" s="169"/>
      <c r="C18" s="169"/>
      <c r="D18" s="166"/>
      <c r="E18" s="166"/>
      <c r="F18" s="166"/>
      <c r="G18" s="157">
        <f t="shared" si="0"/>
        <v>0</v>
      </c>
      <c r="H18" s="166"/>
      <c r="I18" s="166"/>
      <c r="J18" s="166"/>
      <c r="K18" s="166"/>
      <c r="L18" s="166"/>
      <c r="M18" s="167"/>
      <c r="N18" s="168"/>
      <c r="O18" s="168"/>
    </row>
    <row r="19" spans="1:15" x14ac:dyDescent="0.2">
      <c r="A19" s="194"/>
      <c r="B19" s="169"/>
      <c r="C19" s="169"/>
      <c r="D19" s="166"/>
      <c r="E19" s="166"/>
      <c r="F19" s="166"/>
      <c r="G19" s="157">
        <f t="shared" si="0"/>
        <v>0</v>
      </c>
      <c r="H19" s="166"/>
      <c r="I19" s="166"/>
      <c r="J19" s="166"/>
      <c r="K19" s="166"/>
      <c r="L19" s="166"/>
      <c r="M19" s="167"/>
      <c r="N19" s="168"/>
      <c r="O19" s="168"/>
    </row>
    <row r="20" spans="1:15" x14ac:dyDescent="0.2">
      <c r="A20" s="155"/>
      <c r="B20" s="155" t="s">
        <v>32</v>
      </c>
      <c r="C20" s="162" t="s">
        <v>67</v>
      </c>
      <c r="D20" s="157"/>
      <c r="E20" s="157"/>
      <c r="F20" s="157"/>
      <c r="G20" s="157">
        <f t="shared" si="0"/>
        <v>0</v>
      </c>
      <c r="H20" s="157"/>
      <c r="I20" s="157"/>
      <c r="J20" s="157"/>
      <c r="K20" s="157"/>
      <c r="L20" s="166"/>
    </row>
    <row r="21" spans="1:15" s="173" customFormat="1" x14ac:dyDescent="0.2">
      <c r="A21" s="174" t="s">
        <v>34</v>
      </c>
      <c r="B21" s="174"/>
      <c r="C21" s="195" t="s">
        <v>69</v>
      </c>
      <c r="D21" s="157" t="s">
        <v>33</v>
      </c>
      <c r="E21" s="157">
        <v>20</v>
      </c>
      <c r="F21" s="157"/>
      <c r="G21" s="157">
        <f t="shared" si="0"/>
        <v>0</v>
      </c>
      <c r="H21" s="157"/>
      <c r="I21" s="157"/>
      <c r="J21" s="157"/>
      <c r="K21" s="157"/>
      <c r="L21" s="166"/>
    </row>
    <row r="22" spans="1:15" x14ac:dyDescent="0.2">
      <c r="A22" s="174" t="s">
        <v>35</v>
      </c>
      <c r="B22" s="164"/>
      <c r="C22" s="169" t="s">
        <v>62</v>
      </c>
      <c r="D22" s="166" t="s">
        <v>61</v>
      </c>
      <c r="E22" s="166">
        <v>5.5</v>
      </c>
      <c r="F22" s="166"/>
      <c r="G22" s="157">
        <f t="shared" si="0"/>
        <v>0</v>
      </c>
      <c r="H22" s="166"/>
      <c r="I22" s="166"/>
      <c r="J22" s="166"/>
      <c r="K22" s="166"/>
      <c r="L22" s="166"/>
    </row>
    <row r="23" spans="1:15" s="173" customFormat="1" x14ac:dyDescent="0.2">
      <c r="A23" s="174" t="s">
        <v>36</v>
      </c>
      <c r="B23" s="164"/>
      <c r="C23" s="169" t="s">
        <v>68</v>
      </c>
      <c r="D23" s="166" t="s">
        <v>61</v>
      </c>
      <c r="E23" s="166">
        <v>5.5</v>
      </c>
      <c r="F23" s="166"/>
      <c r="G23" s="157">
        <f t="shared" ref="G23" si="1">E23*F23</f>
        <v>0</v>
      </c>
      <c r="H23" s="166"/>
      <c r="I23" s="166"/>
      <c r="J23" s="166"/>
      <c r="K23" s="166"/>
      <c r="L23" s="166"/>
    </row>
    <row r="24" spans="1:15" x14ac:dyDescent="0.2">
      <c r="A24" s="174" t="s">
        <v>37</v>
      </c>
      <c r="B24" s="164"/>
      <c r="C24" s="169"/>
      <c r="D24" s="166"/>
      <c r="E24" s="166"/>
      <c r="F24" s="166"/>
      <c r="G24" s="157">
        <f t="shared" si="0"/>
        <v>0</v>
      </c>
      <c r="H24" s="166"/>
      <c r="I24" s="166"/>
      <c r="J24" s="166"/>
      <c r="K24" s="166"/>
      <c r="L24" s="166"/>
    </row>
    <row r="25" spans="1:15" s="173" customFormat="1" x14ac:dyDescent="0.2">
      <c r="A25" s="174"/>
      <c r="B25" s="174" t="s">
        <v>38</v>
      </c>
      <c r="C25" s="175" t="s">
        <v>70</v>
      </c>
      <c r="D25" s="157"/>
      <c r="E25" s="157"/>
      <c r="F25" s="157"/>
      <c r="G25" s="157">
        <f t="shared" si="0"/>
        <v>0</v>
      </c>
      <c r="H25" s="157"/>
      <c r="I25" s="157"/>
      <c r="J25" s="157"/>
      <c r="K25" s="157"/>
      <c r="L25" s="166"/>
    </row>
    <row r="26" spans="1:15" s="173" customFormat="1" x14ac:dyDescent="0.2">
      <c r="A26" s="174" t="s">
        <v>39</v>
      </c>
      <c r="B26" s="174"/>
      <c r="C26" s="195" t="s">
        <v>80</v>
      </c>
      <c r="D26" s="157" t="s">
        <v>33</v>
      </c>
      <c r="E26" s="157">
        <v>185</v>
      </c>
      <c r="F26" s="157"/>
      <c r="G26" s="157">
        <f t="shared" si="0"/>
        <v>0</v>
      </c>
      <c r="H26" s="157"/>
      <c r="I26" s="157"/>
      <c r="J26" s="157"/>
      <c r="K26" s="157"/>
      <c r="L26" s="166"/>
    </row>
    <row r="27" spans="1:15" x14ac:dyDescent="0.2">
      <c r="A27" s="174" t="s">
        <v>40</v>
      </c>
      <c r="B27" s="164"/>
      <c r="C27" s="169" t="s">
        <v>72</v>
      </c>
      <c r="D27" s="166" t="s">
        <v>30</v>
      </c>
      <c r="E27" s="166">
        <v>4</v>
      </c>
      <c r="F27" s="166"/>
      <c r="G27" s="157">
        <f t="shared" si="0"/>
        <v>0</v>
      </c>
      <c r="H27" s="166"/>
      <c r="I27" s="166"/>
      <c r="J27" s="166"/>
      <c r="K27" s="166"/>
      <c r="L27" s="166"/>
    </row>
    <row r="28" spans="1:15" x14ac:dyDescent="0.2">
      <c r="A28" s="174" t="s">
        <v>41</v>
      </c>
      <c r="B28" s="164"/>
      <c r="C28" s="169" t="s">
        <v>71</v>
      </c>
      <c r="D28" s="166" t="s">
        <v>27</v>
      </c>
      <c r="E28" s="166">
        <v>13</v>
      </c>
      <c r="F28" s="166"/>
      <c r="G28" s="157">
        <f t="shared" si="0"/>
        <v>0</v>
      </c>
      <c r="H28" s="166"/>
      <c r="I28" s="166"/>
      <c r="J28" s="166"/>
      <c r="K28" s="166"/>
      <c r="L28" s="166"/>
    </row>
    <row r="29" spans="1:15" x14ac:dyDescent="0.2">
      <c r="A29" s="174" t="s">
        <v>76</v>
      </c>
      <c r="B29" s="164"/>
      <c r="C29" s="169" t="s">
        <v>73</v>
      </c>
      <c r="D29" s="166" t="s">
        <v>30</v>
      </c>
      <c r="E29" s="166">
        <v>5</v>
      </c>
      <c r="F29" s="166"/>
      <c r="G29" s="157">
        <f t="shared" si="0"/>
        <v>0</v>
      </c>
      <c r="H29" s="166"/>
      <c r="I29" s="166"/>
      <c r="J29" s="166"/>
      <c r="K29" s="166"/>
      <c r="L29" s="166"/>
    </row>
    <row r="30" spans="1:15" x14ac:dyDescent="0.2">
      <c r="A30" s="174" t="s">
        <v>77</v>
      </c>
      <c r="B30" s="164"/>
      <c r="C30" s="169" t="s">
        <v>74</v>
      </c>
      <c r="D30" s="166" t="s">
        <v>30</v>
      </c>
      <c r="E30" s="166">
        <v>3</v>
      </c>
      <c r="F30" s="166"/>
      <c r="G30" s="157">
        <f t="shared" si="0"/>
        <v>0</v>
      </c>
      <c r="H30" s="166"/>
      <c r="I30" s="166"/>
      <c r="J30" s="166"/>
      <c r="K30" s="166"/>
      <c r="L30" s="166"/>
    </row>
    <row r="31" spans="1:15" x14ac:dyDescent="0.2">
      <c r="A31" s="174" t="s">
        <v>78</v>
      </c>
      <c r="B31" s="164"/>
      <c r="C31" s="169" t="s">
        <v>75</v>
      </c>
      <c r="D31" s="166" t="s">
        <v>27</v>
      </c>
      <c r="E31" s="166">
        <v>25</v>
      </c>
      <c r="F31" s="166"/>
      <c r="G31" s="157">
        <f t="shared" si="0"/>
        <v>0</v>
      </c>
      <c r="H31" s="166"/>
      <c r="I31" s="166"/>
      <c r="J31" s="166"/>
      <c r="K31" s="166"/>
      <c r="L31" s="166"/>
    </row>
    <row r="32" spans="1:15" s="173" customFormat="1" x14ac:dyDescent="0.2">
      <c r="A32" s="174" t="s">
        <v>81</v>
      </c>
      <c r="B32" s="164"/>
      <c r="C32" s="169" t="s">
        <v>82</v>
      </c>
      <c r="D32" s="166" t="s">
        <v>30</v>
      </c>
      <c r="E32" s="166">
        <v>2</v>
      </c>
      <c r="F32" s="166"/>
      <c r="G32" s="157">
        <f t="shared" si="0"/>
        <v>0</v>
      </c>
      <c r="H32" s="166"/>
      <c r="I32" s="166"/>
      <c r="J32" s="166"/>
      <c r="K32" s="166"/>
      <c r="L32" s="166"/>
    </row>
    <row r="33" spans="1:12" s="173" customFormat="1" x14ac:dyDescent="0.2">
      <c r="A33" s="174" t="s">
        <v>84</v>
      </c>
      <c r="B33" s="164"/>
      <c r="C33" s="169" t="s">
        <v>83</v>
      </c>
      <c r="D33" s="166" t="s">
        <v>30</v>
      </c>
      <c r="E33" s="166">
        <v>1</v>
      </c>
      <c r="F33" s="166"/>
      <c r="G33" s="157">
        <f t="shared" si="0"/>
        <v>0</v>
      </c>
      <c r="H33" s="166"/>
      <c r="I33" s="166"/>
      <c r="J33" s="166"/>
      <c r="K33" s="166"/>
      <c r="L33" s="166"/>
    </row>
    <row r="34" spans="1:12" s="173" customFormat="1" x14ac:dyDescent="0.2">
      <c r="A34" s="174"/>
      <c r="B34" s="174" t="s">
        <v>42</v>
      </c>
      <c r="C34" s="175" t="s">
        <v>88</v>
      </c>
      <c r="D34" s="157"/>
      <c r="E34" s="157"/>
      <c r="F34" s="157"/>
      <c r="G34" s="157">
        <f t="shared" ref="G34" si="2">E34*F34</f>
        <v>0</v>
      </c>
      <c r="H34" s="157"/>
      <c r="I34" s="157"/>
      <c r="J34" s="157"/>
      <c r="K34" s="157"/>
      <c r="L34" s="166"/>
    </row>
    <row r="35" spans="1:12" x14ac:dyDescent="0.2">
      <c r="A35" s="155" t="s">
        <v>79</v>
      </c>
      <c r="B35" s="164"/>
      <c r="C35" s="169" t="s">
        <v>85</v>
      </c>
      <c r="D35" s="166" t="s">
        <v>27</v>
      </c>
      <c r="E35" s="166">
        <v>11.5</v>
      </c>
      <c r="F35" s="166"/>
      <c r="G35" s="157">
        <f t="shared" si="0"/>
        <v>0</v>
      </c>
      <c r="H35" s="166"/>
      <c r="I35" s="166"/>
      <c r="J35" s="166"/>
      <c r="K35" s="166"/>
      <c r="L35" s="166"/>
    </row>
    <row r="36" spans="1:12" x14ac:dyDescent="0.2">
      <c r="A36" s="174" t="s">
        <v>93</v>
      </c>
      <c r="B36" s="164"/>
      <c r="C36" s="169" t="s">
        <v>86</v>
      </c>
      <c r="D36" s="166" t="s">
        <v>27</v>
      </c>
      <c r="E36" s="166">
        <v>50</v>
      </c>
      <c r="F36" s="166"/>
      <c r="G36" s="157">
        <f t="shared" si="0"/>
        <v>0</v>
      </c>
      <c r="H36" s="166"/>
      <c r="I36" s="166"/>
      <c r="J36" s="166"/>
      <c r="K36" s="166"/>
      <c r="L36" s="166"/>
    </row>
    <row r="37" spans="1:12" s="173" customFormat="1" x14ac:dyDescent="0.2">
      <c r="A37" s="174" t="s">
        <v>94</v>
      </c>
      <c r="B37" s="164"/>
      <c r="C37" s="169" t="s">
        <v>89</v>
      </c>
      <c r="D37" s="166" t="s">
        <v>27</v>
      </c>
      <c r="E37" s="166">
        <v>27.8</v>
      </c>
      <c r="F37" s="166"/>
      <c r="G37" s="157">
        <f t="shared" si="0"/>
        <v>0</v>
      </c>
      <c r="H37" s="166"/>
      <c r="I37" s="166"/>
      <c r="J37" s="166"/>
      <c r="K37" s="166"/>
      <c r="L37" s="166"/>
    </row>
    <row r="38" spans="1:12" s="173" customFormat="1" x14ac:dyDescent="0.2">
      <c r="A38" s="174" t="s">
        <v>95</v>
      </c>
      <c r="B38" s="164"/>
      <c r="C38" s="169" t="s">
        <v>105</v>
      </c>
      <c r="D38" s="166" t="s">
        <v>27</v>
      </c>
      <c r="E38" s="166">
        <v>27.8</v>
      </c>
      <c r="F38" s="166"/>
      <c r="G38" s="157">
        <f t="shared" si="0"/>
        <v>0</v>
      </c>
      <c r="H38" s="166"/>
      <c r="I38" s="166"/>
      <c r="J38" s="166"/>
      <c r="K38" s="166"/>
      <c r="L38" s="166"/>
    </row>
    <row r="39" spans="1:12" x14ac:dyDescent="0.2">
      <c r="A39" s="174" t="s">
        <v>96</v>
      </c>
      <c r="B39" s="164"/>
      <c r="C39" s="169" t="s">
        <v>87</v>
      </c>
      <c r="D39" s="166" t="s">
        <v>33</v>
      </c>
      <c r="E39" s="166">
        <v>185</v>
      </c>
      <c r="F39" s="166"/>
      <c r="G39" s="157">
        <f t="shared" si="0"/>
        <v>0</v>
      </c>
      <c r="H39" s="166"/>
      <c r="I39" s="166"/>
      <c r="J39" s="166"/>
      <c r="K39" s="166"/>
      <c r="L39" s="166"/>
    </row>
    <row r="40" spans="1:12" x14ac:dyDescent="0.2">
      <c r="A40" s="174" t="s">
        <v>97</v>
      </c>
      <c r="B40" s="164"/>
      <c r="C40" s="169" t="s">
        <v>104</v>
      </c>
      <c r="D40" s="166" t="s">
        <v>61</v>
      </c>
      <c r="E40" s="166">
        <v>12</v>
      </c>
      <c r="F40" s="166"/>
      <c r="G40" s="157">
        <f t="shared" si="0"/>
        <v>0</v>
      </c>
      <c r="H40" s="166"/>
      <c r="I40" s="166"/>
      <c r="J40" s="166"/>
      <c r="K40" s="166"/>
      <c r="L40" s="166"/>
    </row>
    <row r="41" spans="1:12" x14ac:dyDescent="0.2">
      <c r="A41" s="174" t="s">
        <v>98</v>
      </c>
      <c r="B41" s="164"/>
      <c r="C41" s="169" t="s">
        <v>90</v>
      </c>
      <c r="D41" s="166" t="s">
        <v>33</v>
      </c>
      <c r="E41" s="166">
        <v>185</v>
      </c>
      <c r="F41" s="166"/>
      <c r="G41" s="157">
        <f t="shared" si="0"/>
        <v>0</v>
      </c>
      <c r="H41" s="166"/>
      <c r="I41" s="166"/>
      <c r="J41" s="166"/>
      <c r="K41" s="166"/>
      <c r="L41" s="166"/>
    </row>
    <row r="42" spans="1:12" x14ac:dyDescent="0.2">
      <c r="A42" s="174" t="s">
        <v>99</v>
      </c>
      <c r="B42" s="164"/>
      <c r="C42" s="169" t="s">
        <v>91</v>
      </c>
      <c r="D42" s="166" t="s">
        <v>61</v>
      </c>
      <c r="E42" s="166">
        <v>3.7</v>
      </c>
      <c r="F42" s="166"/>
      <c r="G42" s="157">
        <f t="shared" si="0"/>
        <v>0</v>
      </c>
      <c r="H42" s="166"/>
      <c r="I42" s="166"/>
      <c r="J42" s="166"/>
      <c r="K42" s="166"/>
      <c r="L42" s="166"/>
    </row>
    <row r="43" spans="1:12" x14ac:dyDescent="0.2">
      <c r="A43" s="174" t="s">
        <v>100</v>
      </c>
      <c r="B43" s="164"/>
      <c r="C43" s="169" t="s">
        <v>92</v>
      </c>
      <c r="D43" s="166" t="s">
        <v>27</v>
      </c>
      <c r="E43" s="166">
        <v>20</v>
      </c>
      <c r="F43" s="166"/>
      <c r="G43" s="157">
        <f t="shared" si="0"/>
        <v>0</v>
      </c>
      <c r="H43" s="166"/>
      <c r="I43" s="166"/>
      <c r="J43" s="166"/>
      <c r="K43" s="166"/>
      <c r="L43" s="166"/>
    </row>
    <row r="44" spans="1:12" s="173" customFormat="1" x14ac:dyDescent="0.2">
      <c r="A44" s="174"/>
      <c r="B44" s="164"/>
      <c r="C44" s="169"/>
      <c r="D44" s="166"/>
      <c r="E44" s="166"/>
      <c r="F44" s="166"/>
      <c r="G44" s="157"/>
      <c r="H44" s="166"/>
      <c r="I44" s="166"/>
      <c r="J44" s="166"/>
      <c r="K44" s="166"/>
      <c r="L44" s="166"/>
    </row>
    <row r="45" spans="1:12" x14ac:dyDescent="0.2">
      <c r="A45" s="266" t="s">
        <v>43</v>
      </c>
      <c r="B45" s="266"/>
      <c r="C45" s="163"/>
      <c r="D45" s="170"/>
      <c r="E45" s="170"/>
      <c r="F45" s="170"/>
      <c r="G45" s="170">
        <f>SUM(G3:G44)</f>
        <v>0</v>
      </c>
      <c r="H45" s="170">
        <f>SUM(H3:H44)</f>
        <v>0</v>
      </c>
      <c r="I45" s="170"/>
      <c r="J45" s="170"/>
      <c r="K45" s="170"/>
      <c r="L45" s="170">
        <f>SUM(L3:L44)</f>
        <v>0</v>
      </c>
    </row>
  </sheetData>
  <mergeCells count="2">
    <mergeCell ref="M1:O2"/>
    <mergeCell ref="A45:B45"/>
  </mergeCells>
  <pageMargins left="0.25833333333333336" right="0.21666666666666667" top="0.75" bottom="0.5666666666666666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2023-07-17T19:29:57Z</dcterms:modified>
</cp:coreProperties>
</file>