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isarev\Desktop\№29913, Демонтажні та монтажні роботим.Вінниця\"/>
    </mc:Choice>
  </mc:AlternateContent>
  <xr:revisionPtr revIDLastSave="0" documentId="13_ncr:1_{A47464DF-A46F-4606-BB2A-E9158BF0EC48}" xr6:coauthVersionLast="36" xr6:coauthVersionMax="36" xr10:uidLastSave="{00000000-0000-0000-0000-000000000000}"/>
  <bookViews>
    <workbookView xWindow="0" yWindow="0" windowWidth="24660" windowHeight="10725" xr2:uid="{00000000-000D-0000-FFFF-FFFF00000000}"/>
  </bookViews>
  <sheets>
    <sheet name="Сводная таблица предложений_Тен" sheetId="2" r:id="rId1"/>
  </sheets>
  <calcPr calcId="191029"/>
</workbook>
</file>

<file path=xl/calcChain.xml><?xml version="1.0" encoding="utf-8"?>
<calcChain xmlns="http://schemas.openxmlformats.org/spreadsheetml/2006/main">
  <c r="E66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8" i="2"/>
</calcChain>
</file>

<file path=xl/sharedStrings.xml><?xml version="1.0" encoding="utf-8"?>
<sst xmlns="http://schemas.openxmlformats.org/spreadsheetml/2006/main" count="124" uniqueCount="71">
  <si>
    <t>Наименование</t>
  </si>
  <si>
    <t>Ед. измерения</t>
  </si>
  <si>
    <t>Количество</t>
  </si>
  <si>
    <t>Демонтаж зовнішньої цегляної стіни товщ. 380 мм</t>
  </si>
  <si>
    <t>м3</t>
  </si>
  <si>
    <t>Демонтаж металевих сходів і площадок</t>
  </si>
  <si>
    <t>кг</t>
  </si>
  <si>
    <t>Демонтаж металевих косоурів</t>
  </si>
  <si>
    <t>Демонтаж металевого огородження</t>
  </si>
  <si>
    <t>Демонтаж залізо-бетонної плити покриття</t>
  </si>
  <si>
    <t>м.кв</t>
  </si>
  <si>
    <t>Демонтаж утеплювача перлит з дерев'яною тирсою товщ.170 мм</t>
  </si>
  <si>
    <t>Демонтаж рубероїду</t>
  </si>
  <si>
    <t>Демонтаж карнизу по осі Е в осях 15-40 див розріз 1-1</t>
  </si>
  <si>
    <t>Демонтаж перемичок над вікнами L=2000 мм</t>
  </si>
  <si>
    <t>шт.</t>
  </si>
  <si>
    <t>Демонтаж цегляних ділянок під та між віконними прорізами див. арк. 7</t>
  </si>
  <si>
    <t>Демонтаж фасадної керамічної плитки адміністрвтивно-побутового корпусу</t>
  </si>
  <si>
    <t>Демонтаж цегли, що виступає під вікнами, розмірами120х50хL вікна</t>
  </si>
  <si>
    <t>Демонтаж дерев'яних вікон ВК1 ( розміри 1710...1780 х 1920...1940 h)</t>
  </si>
  <si>
    <t>Демонтаж дерев'яних вікон ВК2 ( розміри 1470...1560 х 1920...1940 h)</t>
  </si>
  <si>
    <t>Демонтаж дерев'яних вікон ВК3 ( розміри 1300...1330 х 1920 h)</t>
  </si>
  <si>
    <t>Демонтаж підвіконних плит (розміри 1900 х 350)</t>
  </si>
  <si>
    <t>Демонтаж підвіконних плит (розміри 1600 х 350)</t>
  </si>
  <si>
    <t>Демонтаж підвіконних плит (розміри 1500 х 350)</t>
  </si>
  <si>
    <t>Демонтаж підвіконних плит (розміри 1400 х 350)</t>
  </si>
  <si>
    <t>Демонтаж металевих зовнішних дверних блоків Д3 (розміри 900 х 2100 h)</t>
  </si>
  <si>
    <t>Демонтаж металевих зовнішних дверних блоків Д4 (розміри1000 х 2100 h)</t>
  </si>
  <si>
    <t>Демонтаж металевих зовнішних дверних блоків Д5 (розміри1480 х 2200 h)</t>
  </si>
  <si>
    <t>Демонтаж металевих зовнішних дверних блоків Д6 (розміри1300 х 2200 h)</t>
  </si>
  <si>
    <t>Демонтаж металевих зовнішних дверних блоків Д7 (розміри1780 х 2200 h)</t>
  </si>
  <si>
    <t>Демонтаж цегляних ділянок майстерні, під віконними прорізами з відм. +1,180 до +0,950 розмірами 2360х510х230 мм</t>
  </si>
  <si>
    <t>Демонтаж дерев'яних вікон ВК6 (розміри 2430...2480 х 1860 h)</t>
  </si>
  <si>
    <t>Демонтаж підвіконнох плит (розміри 3100 х 350)</t>
  </si>
  <si>
    <t>Демонтаж підвіконнох плит (розміри 2500 х 350)</t>
  </si>
  <si>
    <t>Демонтаж дверних дерев'яних коробок П1 (720 х 2050 h)</t>
  </si>
  <si>
    <t>Демонтаж дверних дерев'яних коробок П2 (1300...1410 х 2050...2100 h)</t>
  </si>
  <si>
    <t>Демонтаж воріт майстерні Вр2 (розмірами 3000 х 3000 h)</t>
  </si>
  <si>
    <t>Демонтаж воріт майстерні Вр5 (розмірами 2260 х 2540 h)</t>
  </si>
  <si>
    <t>Демонтаж карнизу стіни по осі 41 та карнизів торцевих стін майстерні</t>
  </si>
  <si>
    <t>Демонтаж цегляною стіни 400 мм майстерні</t>
  </si>
  <si>
    <t>Перекладання кладки стін із звичайної цегли на цементно-піщаному розчині М100 з перев'язкою швів в новому і старому муруванні</t>
  </si>
  <si>
    <t>Виконання кладки керамічною цеглою товщ. 510 мм на цементно-піщаному розчині М 100. Схема мурування фасадів</t>
  </si>
  <si>
    <t>Виконання зовнішніх стін з утепленням екструдованим пінополістиролом (група рорючості Г1) тов.100мм</t>
  </si>
  <si>
    <t>Зовнішнє опорядження</t>
  </si>
  <si>
    <t>Встановлення нових бетонні перемички ПР1 (2ПБ22-3-п)</t>
  </si>
  <si>
    <t>Встановлення над воротами металевих перемичок ПР2. Схема в ТЗ</t>
  </si>
  <si>
    <t>Встановлення над воротами металеві перемички ПР3. Схема в ТЗ</t>
  </si>
  <si>
    <t>Встановлення нових вікон полівінілхлоридних ВК-1 в адміністрвтивно-побутовому корпусі</t>
  </si>
  <si>
    <t>Встановлення нових вікон полівінілхлоридних ВК-2 в адміністрвтивно-побутовому корпусі</t>
  </si>
  <si>
    <t>Встановлення нових вікон полівінілхлоридних ВК-3 в адміністрвтивно-побутовому корпусі</t>
  </si>
  <si>
    <t>Встановлення нових вікон сталевих ВК-4 в майстерні</t>
  </si>
  <si>
    <t>Встановлення нових вікон сталевих ВК-5 в складі</t>
  </si>
  <si>
    <t>Встановлення нових підвіконних дошок (П-1) з розмірами 35х600х1760</t>
  </si>
  <si>
    <t>Встановлення нових підвіконних дошок(П-2) пластикові з розмірами 35х600х1430</t>
  </si>
  <si>
    <t>Встановлення нових підвіконних дошок (П-3) пластикові з розмірами 35х600х1460</t>
  </si>
  <si>
    <t>Встановлення нових дверних блоків в адміністрвтивно-побутовому корпусу зовнішні (Д1)</t>
  </si>
  <si>
    <t>Встановлення нових дверних блоків в адміністрвтивно-побутовому корпусу зовнішні (Д2)</t>
  </si>
  <si>
    <t>Встановлення нових воріт секційних (В-1) з розмірами 3000х2950h</t>
  </si>
  <si>
    <t>Встановлення нових воріт секційних (В-2) з розмірами 3000х3500h з хвірткою розмірами 800х2000h</t>
  </si>
  <si>
    <t>Встановлення нових воріт секційних (В-3) з розмірами 2390х2490h</t>
  </si>
  <si>
    <t>Встановлення нових воріт секційних (В-4) з розмірами 2500х2500h</t>
  </si>
  <si>
    <t>Прибирання та вивіз будівельного сміття</t>
  </si>
  <si>
    <t>Адміністративні витрати</t>
  </si>
  <si>
    <t>послуга</t>
  </si>
  <si>
    <t>Інші витрати</t>
  </si>
  <si>
    <t>Ціна за од. в грн. з ПДВ</t>
  </si>
  <si>
    <t>Сума</t>
  </si>
  <si>
    <t>Загалом:</t>
  </si>
  <si>
    <t>З питань технічного характеру, звертатись за номером: 067-506-45-88 Олександр.</t>
  </si>
  <si>
    <t>З організаційних питань, звертайтесь за телефонами: (067) 445-52-95 Ілля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</si>
</sst>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DFE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34" borderId="10" xfId="0" applyFont="1" applyFill="1" applyBorder="1" applyAlignment="1">
      <alignment wrapText="1"/>
    </xf>
    <xf numFmtId="0" fontId="19" fillId="0" borderId="0" xfId="0" applyFont="1"/>
    <xf numFmtId="0" fontId="0" fillId="0" borderId="0" xfId="0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wrapText="1"/>
    </xf>
    <xf numFmtId="0" fontId="18" fillId="34" borderId="11" xfId="0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 wrapText="1"/>
    </xf>
    <xf numFmtId="0" fontId="16" fillId="0" borderId="19" xfId="0" applyFont="1" applyBorder="1"/>
    <xf numFmtId="0" fontId="16" fillId="0" borderId="19" xfId="0" applyFont="1" applyBorder="1" applyAlignment="1">
      <alignment horizontal="center" vertical="center"/>
    </xf>
    <xf numFmtId="2" fontId="16" fillId="0" borderId="19" xfId="0" applyNumberFormat="1" applyFont="1" applyFill="1" applyBorder="1" applyAlignment="1">
      <alignment horizontal="center" vertical="center"/>
    </xf>
    <xf numFmtId="0" fontId="16" fillId="0" borderId="0" xfId="0" applyFont="1"/>
    <xf numFmtId="0" fontId="19" fillId="33" borderId="11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2" fontId="19" fillId="0" borderId="14" xfId="0" applyNumberFormat="1" applyFont="1" applyFill="1" applyBorder="1" applyAlignment="1">
      <alignment horizontal="center" vertical="center" wrapText="1"/>
    </xf>
    <xf numFmtId="2" fontId="19" fillId="0" borderId="15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 wrapText="1"/>
    </xf>
    <xf numFmtId="2" fontId="19" fillId="0" borderId="16" xfId="0" applyNumberFormat="1" applyFont="1" applyFill="1" applyBorder="1" applyAlignment="1">
      <alignment horizontal="center" vertical="center" wrapText="1"/>
    </xf>
    <xf numFmtId="2" fontId="19" fillId="0" borderId="17" xfId="0" applyNumberFormat="1" applyFont="1" applyFill="1" applyBorder="1" applyAlignment="1">
      <alignment horizontal="center" vertical="center" wrapText="1"/>
    </xf>
    <xf numFmtId="2" fontId="19" fillId="0" borderId="1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showGridLines="0" tabSelected="1" workbookViewId="0">
      <selection activeCell="J11" sqref="J11"/>
    </sheetView>
  </sheetViews>
  <sheetFormatPr defaultRowHeight="15" x14ac:dyDescent="0.25"/>
  <cols>
    <col min="1" max="1" width="36.5703125" bestFit="1" customWidth="1"/>
    <col min="2" max="2" width="12.85546875" style="3" bestFit="1" customWidth="1"/>
    <col min="3" max="3" width="10.140625" style="3" bestFit="1" customWidth="1"/>
    <col min="4" max="4" width="20.42578125" style="5" bestFit="1" customWidth="1"/>
    <col min="5" max="5" width="21.7109375" style="5" customWidth="1"/>
  </cols>
  <sheetData>
    <row r="1" spans="1:5" s="14" customFormat="1" x14ac:dyDescent="0.25">
      <c r="A1" s="14" t="s">
        <v>69</v>
      </c>
      <c r="B1" s="27"/>
      <c r="C1" s="27"/>
      <c r="D1" s="28"/>
      <c r="E1" s="28"/>
    </row>
    <row r="2" spans="1:5" s="14" customFormat="1" x14ac:dyDescent="0.25">
      <c r="A2" s="14" t="s">
        <v>70</v>
      </c>
      <c r="B2" s="27"/>
      <c r="C2" s="27"/>
      <c r="D2" s="28"/>
      <c r="E2" s="28"/>
    </row>
    <row r="4" spans="1:5" x14ac:dyDescent="0.25">
      <c r="A4" s="15" t="s">
        <v>0</v>
      </c>
      <c r="B4" s="18" t="s">
        <v>1</v>
      </c>
      <c r="C4" s="18" t="s">
        <v>2</v>
      </c>
      <c r="D4" s="21"/>
      <c r="E4" s="22"/>
    </row>
    <row r="5" spans="1:5" x14ac:dyDescent="0.25">
      <c r="A5" s="16"/>
      <c r="B5" s="19"/>
      <c r="C5" s="19"/>
      <c r="D5" s="23"/>
      <c r="E5" s="24"/>
    </row>
    <row r="6" spans="1:5" x14ac:dyDescent="0.25">
      <c r="A6" s="16"/>
      <c r="B6" s="19"/>
      <c r="C6" s="19"/>
      <c r="D6" s="25"/>
      <c r="E6" s="26"/>
    </row>
    <row r="7" spans="1:5" x14ac:dyDescent="0.25">
      <c r="A7" s="17"/>
      <c r="B7" s="20"/>
      <c r="C7" s="20"/>
      <c r="D7" s="6" t="s">
        <v>66</v>
      </c>
      <c r="E7" s="6" t="s">
        <v>67</v>
      </c>
    </row>
    <row r="8" spans="1:5" ht="26.25" x14ac:dyDescent="0.25">
      <c r="A8" s="1" t="s">
        <v>3</v>
      </c>
      <c r="B8" s="4" t="s">
        <v>4</v>
      </c>
      <c r="C8" s="4">
        <v>25.5</v>
      </c>
      <c r="D8" s="7"/>
      <c r="E8" s="7">
        <f>C8*D8</f>
        <v>0</v>
      </c>
    </row>
    <row r="9" spans="1:5" x14ac:dyDescent="0.25">
      <c r="A9" s="1" t="s">
        <v>5</v>
      </c>
      <c r="B9" s="4" t="s">
        <v>6</v>
      </c>
      <c r="C9" s="4">
        <v>680</v>
      </c>
      <c r="D9" s="7"/>
      <c r="E9" s="7">
        <f t="shared" ref="E9:E65" si="0">C9*D9</f>
        <v>0</v>
      </c>
    </row>
    <row r="10" spans="1:5" x14ac:dyDescent="0.25">
      <c r="A10" s="1" t="s">
        <v>7</v>
      </c>
      <c r="B10" s="4" t="s">
        <v>6</v>
      </c>
      <c r="C10" s="4">
        <v>470</v>
      </c>
      <c r="D10" s="7"/>
      <c r="E10" s="7">
        <f t="shared" si="0"/>
        <v>0</v>
      </c>
    </row>
    <row r="11" spans="1:5" x14ac:dyDescent="0.25">
      <c r="A11" s="1" t="s">
        <v>8</v>
      </c>
      <c r="B11" s="4" t="s">
        <v>6</v>
      </c>
      <c r="C11" s="4">
        <v>100</v>
      </c>
      <c r="D11" s="7"/>
      <c r="E11" s="7">
        <f t="shared" si="0"/>
        <v>0</v>
      </c>
    </row>
    <row r="12" spans="1:5" x14ac:dyDescent="0.25">
      <c r="A12" s="1" t="s">
        <v>9</v>
      </c>
      <c r="B12" s="4" t="s">
        <v>10</v>
      </c>
      <c r="C12" s="4">
        <v>12</v>
      </c>
      <c r="D12" s="7"/>
      <c r="E12" s="7">
        <f t="shared" si="0"/>
        <v>0</v>
      </c>
    </row>
    <row r="13" spans="1:5" ht="26.25" x14ac:dyDescent="0.25">
      <c r="A13" s="1" t="s">
        <v>11</v>
      </c>
      <c r="B13" s="4" t="s">
        <v>10</v>
      </c>
      <c r="C13" s="4">
        <v>12</v>
      </c>
      <c r="D13" s="7"/>
      <c r="E13" s="7">
        <f t="shared" si="0"/>
        <v>0</v>
      </c>
    </row>
    <row r="14" spans="1:5" x14ac:dyDescent="0.25">
      <c r="A14" s="1" t="s">
        <v>12</v>
      </c>
      <c r="B14" s="4" t="s">
        <v>10</v>
      </c>
      <c r="C14" s="4">
        <v>16</v>
      </c>
      <c r="D14" s="7"/>
      <c r="E14" s="7">
        <f t="shared" si="0"/>
        <v>0</v>
      </c>
    </row>
    <row r="15" spans="1:5" ht="26.25" x14ac:dyDescent="0.25">
      <c r="A15" s="1" t="s">
        <v>13</v>
      </c>
      <c r="B15" s="4" t="s">
        <v>4</v>
      </c>
      <c r="C15" s="4">
        <v>16.600000000000001</v>
      </c>
      <c r="D15" s="7"/>
      <c r="E15" s="7">
        <f t="shared" si="0"/>
        <v>0</v>
      </c>
    </row>
    <row r="16" spans="1:5" ht="26.25" x14ac:dyDescent="0.25">
      <c r="A16" s="1" t="s">
        <v>14</v>
      </c>
      <c r="B16" s="4" t="s">
        <v>15</v>
      </c>
      <c r="C16" s="4">
        <v>36</v>
      </c>
      <c r="D16" s="7"/>
      <c r="E16" s="7">
        <f t="shared" si="0"/>
        <v>0</v>
      </c>
    </row>
    <row r="17" spans="1:5" ht="26.25" x14ac:dyDescent="0.25">
      <c r="A17" s="1" t="s">
        <v>16</v>
      </c>
      <c r="B17" s="4" t="s">
        <v>4</v>
      </c>
      <c r="C17" s="4">
        <v>31.8</v>
      </c>
      <c r="D17" s="7"/>
      <c r="E17" s="7">
        <f t="shared" si="0"/>
        <v>0</v>
      </c>
    </row>
    <row r="18" spans="1:5" ht="26.25" x14ac:dyDescent="0.25">
      <c r="A18" s="1" t="s">
        <v>17</v>
      </c>
      <c r="B18" s="4" t="s">
        <v>10</v>
      </c>
      <c r="C18" s="4">
        <v>465</v>
      </c>
      <c r="D18" s="7"/>
      <c r="E18" s="7">
        <f t="shared" si="0"/>
        <v>0</v>
      </c>
    </row>
    <row r="19" spans="1:5" ht="26.25" x14ac:dyDescent="0.25">
      <c r="A19" s="1" t="s">
        <v>18</v>
      </c>
      <c r="B19" s="4" t="s">
        <v>4</v>
      </c>
      <c r="C19" s="4">
        <v>1.6</v>
      </c>
      <c r="D19" s="7"/>
      <c r="E19" s="7">
        <f t="shared" si="0"/>
        <v>0</v>
      </c>
    </row>
    <row r="20" spans="1:5" ht="26.25" x14ac:dyDescent="0.25">
      <c r="A20" s="1" t="s">
        <v>19</v>
      </c>
      <c r="B20" s="4" t="s">
        <v>15</v>
      </c>
      <c r="C20" s="4">
        <v>88</v>
      </c>
      <c r="D20" s="7"/>
      <c r="E20" s="7">
        <f t="shared" si="0"/>
        <v>0</v>
      </c>
    </row>
    <row r="21" spans="1:5" ht="26.25" x14ac:dyDescent="0.25">
      <c r="A21" s="1" t="s">
        <v>20</v>
      </c>
      <c r="B21" s="4" t="s">
        <v>15</v>
      </c>
      <c r="C21" s="4">
        <v>45</v>
      </c>
      <c r="D21" s="7"/>
      <c r="E21" s="7">
        <f t="shared" si="0"/>
        <v>0</v>
      </c>
    </row>
    <row r="22" spans="1:5" ht="26.25" x14ac:dyDescent="0.25">
      <c r="A22" s="1" t="s">
        <v>21</v>
      </c>
      <c r="B22" s="4" t="s">
        <v>15</v>
      </c>
      <c r="C22" s="4">
        <v>1</v>
      </c>
      <c r="D22" s="7"/>
      <c r="E22" s="7">
        <f t="shared" si="0"/>
        <v>0</v>
      </c>
    </row>
    <row r="23" spans="1:5" ht="26.25" x14ac:dyDescent="0.25">
      <c r="A23" s="1" t="s">
        <v>22</v>
      </c>
      <c r="B23" s="4" t="s">
        <v>15</v>
      </c>
      <c r="C23" s="4">
        <v>88</v>
      </c>
      <c r="D23" s="7"/>
      <c r="E23" s="7">
        <f t="shared" si="0"/>
        <v>0</v>
      </c>
    </row>
    <row r="24" spans="1:5" ht="26.25" x14ac:dyDescent="0.25">
      <c r="A24" s="1" t="s">
        <v>23</v>
      </c>
      <c r="B24" s="4" t="s">
        <v>15</v>
      </c>
      <c r="C24" s="4">
        <v>48</v>
      </c>
      <c r="D24" s="7"/>
      <c r="E24" s="7">
        <f t="shared" si="0"/>
        <v>0</v>
      </c>
    </row>
    <row r="25" spans="1:5" ht="26.25" x14ac:dyDescent="0.25">
      <c r="A25" s="1" t="s">
        <v>24</v>
      </c>
      <c r="B25" s="4" t="s">
        <v>15</v>
      </c>
      <c r="C25" s="4">
        <v>3</v>
      </c>
      <c r="D25" s="7"/>
      <c r="E25" s="7">
        <f t="shared" si="0"/>
        <v>0</v>
      </c>
    </row>
    <row r="26" spans="1:5" ht="26.25" x14ac:dyDescent="0.25">
      <c r="A26" s="1" t="s">
        <v>25</v>
      </c>
      <c r="B26" s="4" t="s">
        <v>15</v>
      </c>
      <c r="C26" s="4">
        <v>1</v>
      </c>
      <c r="D26" s="7"/>
      <c r="E26" s="7">
        <f t="shared" si="0"/>
        <v>0</v>
      </c>
    </row>
    <row r="27" spans="1:5" ht="26.25" x14ac:dyDescent="0.25">
      <c r="A27" s="1" t="s">
        <v>26</v>
      </c>
      <c r="B27" s="4" t="s">
        <v>15</v>
      </c>
      <c r="C27" s="4">
        <v>1</v>
      </c>
      <c r="D27" s="7"/>
      <c r="E27" s="7">
        <f t="shared" si="0"/>
        <v>0</v>
      </c>
    </row>
    <row r="28" spans="1:5" ht="26.25" x14ac:dyDescent="0.25">
      <c r="A28" s="1" t="s">
        <v>27</v>
      </c>
      <c r="B28" s="4" t="s">
        <v>15</v>
      </c>
      <c r="C28" s="4">
        <v>1</v>
      </c>
      <c r="D28" s="7"/>
      <c r="E28" s="7">
        <f t="shared" si="0"/>
        <v>0</v>
      </c>
    </row>
    <row r="29" spans="1:5" ht="26.25" x14ac:dyDescent="0.25">
      <c r="A29" s="1" t="s">
        <v>28</v>
      </c>
      <c r="B29" s="4" t="s">
        <v>15</v>
      </c>
      <c r="C29" s="4">
        <v>1</v>
      </c>
      <c r="D29" s="7"/>
      <c r="E29" s="7">
        <f t="shared" si="0"/>
        <v>0</v>
      </c>
    </row>
    <row r="30" spans="1:5" ht="26.25" x14ac:dyDescent="0.25">
      <c r="A30" s="1" t="s">
        <v>29</v>
      </c>
      <c r="B30" s="4" t="s">
        <v>15</v>
      </c>
      <c r="C30" s="4">
        <v>1</v>
      </c>
      <c r="D30" s="7"/>
      <c r="E30" s="7">
        <f t="shared" si="0"/>
        <v>0</v>
      </c>
    </row>
    <row r="31" spans="1:5" ht="26.25" x14ac:dyDescent="0.25">
      <c r="A31" s="1" t="s">
        <v>30</v>
      </c>
      <c r="B31" s="4" t="s">
        <v>15</v>
      </c>
      <c r="C31" s="4">
        <v>1</v>
      </c>
      <c r="D31" s="7"/>
      <c r="E31" s="7">
        <f t="shared" si="0"/>
        <v>0</v>
      </c>
    </row>
    <row r="32" spans="1:5" ht="39" x14ac:dyDescent="0.25">
      <c r="A32" s="1" t="s">
        <v>31</v>
      </c>
      <c r="B32" s="4" t="s">
        <v>4</v>
      </c>
      <c r="C32" s="4">
        <v>0.6</v>
      </c>
      <c r="D32" s="7"/>
      <c r="E32" s="7">
        <f t="shared" si="0"/>
        <v>0</v>
      </c>
    </row>
    <row r="33" spans="1:5" ht="26.25" x14ac:dyDescent="0.25">
      <c r="A33" s="1" t="s">
        <v>32</v>
      </c>
      <c r="B33" s="4" t="s">
        <v>15</v>
      </c>
      <c r="C33" s="4">
        <v>16</v>
      </c>
      <c r="D33" s="7"/>
      <c r="E33" s="7">
        <f t="shared" si="0"/>
        <v>0</v>
      </c>
    </row>
    <row r="34" spans="1:5" ht="26.25" x14ac:dyDescent="0.25">
      <c r="A34" s="1" t="s">
        <v>33</v>
      </c>
      <c r="B34" s="4" t="s">
        <v>15</v>
      </c>
      <c r="C34" s="4">
        <v>6</v>
      </c>
      <c r="D34" s="7"/>
      <c r="E34" s="7">
        <f t="shared" si="0"/>
        <v>0</v>
      </c>
    </row>
    <row r="35" spans="1:5" ht="26.25" x14ac:dyDescent="0.25">
      <c r="A35" s="1" t="s">
        <v>34</v>
      </c>
      <c r="B35" s="4" t="s">
        <v>15</v>
      </c>
      <c r="C35" s="4">
        <v>16</v>
      </c>
      <c r="D35" s="7"/>
      <c r="E35" s="7">
        <f t="shared" si="0"/>
        <v>0</v>
      </c>
    </row>
    <row r="36" spans="1:5" ht="26.25" x14ac:dyDescent="0.25">
      <c r="A36" s="1" t="s">
        <v>35</v>
      </c>
      <c r="B36" s="4" t="s">
        <v>15</v>
      </c>
      <c r="C36" s="4">
        <v>4</v>
      </c>
      <c r="D36" s="7"/>
      <c r="E36" s="7">
        <f t="shared" si="0"/>
        <v>0</v>
      </c>
    </row>
    <row r="37" spans="1:5" ht="26.25" x14ac:dyDescent="0.25">
      <c r="A37" s="1" t="s">
        <v>36</v>
      </c>
      <c r="B37" s="4" t="s">
        <v>15</v>
      </c>
      <c r="C37" s="4">
        <v>4</v>
      </c>
      <c r="D37" s="7"/>
      <c r="E37" s="7">
        <f t="shared" si="0"/>
        <v>0</v>
      </c>
    </row>
    <row r="38" spans="1:5" ht="26.25" x14ac:dyDescent="0.25">
      <c r="A38" s="1" t="s">
        <v>37</v>
      </c>
      <c r="B38" s="4" t="s">
        <v>15</v>
      </c>
      <c r="C38" s="4">
        <v>1</v>
      </c>
      <c r="D38" s="7"/>
      <c r="E38" s="7">
        <f t="shared" si="0"/>
        <v>0</v>
      </c>
    </row>
    <row r="39" spans="1:5" ht="26.25" x14ac:dyDescent="0.25">
      <c r="A39" s="1" t="s">
        <v>38</v>
      </c>
      <c r="B39" s="4" t="s">
        <v>15</v>
      </c>
      <c r="C39" s="4">
        <v>1</v>
      </c>
      <c r="D39" s="7"/>
      <c r="E39" s="7">
        <f t="shared" si="0"/>
        <v>0</v>
      </c>
    </row>
    <row r="40" spans="1:5" ht="26.25" x14ac:dyDescent="0.25">
      <c r="A40" s="1" t="s">
        <v>39</v>
      </c>
      <c r="B40" s="4" t="s">
        <v>4</v>
      </c>
      <c r="C40" s="4">
        <v>6.4</v>
      </c>
      <c r="D40" s="7"/>
      <c r="E40" s="7">
        <f t="shared" si="0"/>
        <v>0</v>
      </c>
    </row>
    <row r="41" spans="1:5" ht="26.25" x14ac:dyDescent="0.25">
      <c r="A41" s="1" t="s">
        <v>40</v>
      </c>
      <c r="B41" s="4" t="s">
        <v>4</v>
      </c>
      <c r="C41" s="4">
        <v>3</v>
      </c>
      <c r="D41" s="7"/>
      <c r="E41" s="7">
        <f t="shared" si="0"/>
        <v>0</v>
      </c>
    </row>
    <row r="42" spans="1:5" ht="51.75" x14ac:dyDescent="0.25">
      <c r="A42" s="1" t="s">
        <v>41</v>
      </c>
      <c r="B42" s="4" t="s">
        <v>4</v>
      </c>
      <c r="C42" s="4">
        <v>20.100000000000001</v>
      </c>
      <c r="D42" s="7"/>
      <c r="E42" s="7">
        <f t="shared" si="0"/>
        <v>0</v>
      </c>
    </row>
    <row r="43" spans="1:5" ht="39" x14ac:dyDescent="0.25">
      <c r="A43" s="1" t="s">
        <v>42</v>
      </c>
      <c r="B43" s="4" t="s">
        <v>4</v>
      </c>
      <c r="C43" s="4">
        <v>134.6</v>
      </c>
      <c r="D43" s="7"/>
      <c r="E43" s="7">
        <f t="shared" si="0"/>
        <v>0</v>
      </c>
    </row>
    <row r="44" spans="1:5" ht="39" x14ac:dyDescent="0.25">
      <c r="A44" s="1" t="s">
        <v>43</v>
      </c>
      <c r="B44" s="4" t="s">
        <v>10</v>
      </c>
      <c r="C44" s="4">
        <v>1945</v>
      </c>
      <c r="D44" s="7"/>
      <c r="E44" s="7">
        <f t="shared" si="0"/>
        <v>0</v>
      </c>
    </row>
    <row r="45" spans="1:5" x14ac:dyDescent="0.25">
      <c r="A45" s="1" t="s">
        <v>44</v>
      </c>
      <c r="B45" s="4" t="s">
        <v>10</v>
      </c>
      <c r="C45" s="4">
        <v>2145</v>
      </c>
      <c r="D45" s="7"/>
      <c r="E45" s="7">
        <f t="shared" si="0"/>
        <v>0</v>
      </c>
    </row>
    <row r="46" spans="1:5" ht="26.25" x14ac:dyDescent="0.25">
      <c r="A46" s="1" t="s">
        <v>45</v>
      </c>
      <c r="B46" s="4" t="s">
        <v>15</v>
      </c>
      <c r="C46" s="4">
        <v>36</v>
      </c>
      <c r="D46" s="7"/>
      <c r="E46" s="7">
        <f t="shared" si="0"/>
        <v>0</v>
      </c>
    </row>
    <row r="47" spans="1:5" ht="26.25" x14ac:dyDescent="0.25">
      <c r="A47" s="1" t="s">
        <v>46</v>
      </c>
      <c r="B47" s="4" t="s">
        <v>15</v>
      </c>
      <c r="C47" s="4">
        <v>1</v>
      </c>
      <c r="D47" s="7"/>
      <c r="E47" s="7">
        <f t="shared" si="0"/>
        <v>0</v>
      </c>
    </row>
    <row r="48" spans="1:5" ht="26.25" x14ac:dyDescent="0.25">
      <c r="A48" s="1" t="s">
        <v>47</v>
      </c>
      <c r="B48" s="4" t="s">
        <v>15</v>
      </c>
      <c r="C48" s="4">
        <v>10</v>
      </c>
      <c r="D48" s="7"/>
      <c r="E48" s="7">
        <f t="shared" si="0"/>
        <v>0</v>
      </c>
    </row>
    <row r="49" spans="1:5" ht="39" x14ac:dyDescent="0.25">
      <c r="A49" s="1" t="s">
        <v>48</v>
      </c>
      <c r="B49" s="4" t="s">
        <v>15</v>
      </c>
      <c r="C49" s="4">
        <v>67</v>
      </c>
      <c r="D49" s="7"/>
      <c r="E49" s="7">
        <f t="shared" si="0"/>
        <v>0</v>
      </c>
    </row>
    <row r="50" spans="1:5" ht="39" x14ac:dyDescent="0.25">
      <c r="A50" s="1" t="s">
        <v>49</v>
      </c>
      <c r="B50" s="4" t="s">
        <v>15</v>
      </c>
      <c r="C50" s="4">
        <v>3</v>
      </c>
      <c r="D50" s="7"/>
      <c r="E50" s="7">
        <f t="shared" si="0"/>
        <v>0</v>
      </c>
    </row>
    <row r="51" spans="1:5" ht="39" x14ac:dyDescent="0.25">
      <c r="A51" s="1" t="s">
        <v>50</v>
      </c>
      <c r="B51" s="4" t="s">
        <v>15</v>
      </c>
      <c r="C51" s="4">
        <v>1</v>
      </c>
      <c r="D51" s="7"/>
      <c r="E51" s="7">
        <f t="shared" si="0"/>
        <v>0</v>
      </c>
    </row>
    <row r="52" spans="1:5" ht="26.25" x14ac:dyDescent="0.25">
      <c r="A52" s="1" t="s">
        <v>51</v>
      </c>
      <c r="B52" s="4" t="s">
        <v>15</v>
      </c>
      <c r="C52" s="4">
        <v>3</v>
      </c>
      <c r="D52" s="7"/>
      <c r="E52" s="7">
        <f t="shared" si="0"/>
        <v>0</v>
      </c>
    </row>
    <row r="53" spans="1:5" ht="26.25" x14ac:dyDescent="0.25">
      <c r="A53" s="1" t="s">
        <v>52</v>
      </c>
      <c r="B53" s="4" t="s">
        <v>15</v>
      </c>
      <c r="C53" s="4">
        <v>1</v>
      </c>
      <c r="D53" s="7"/>
      <c r="E53" s="7">
        <f t="shared" si="0"/>
        <v>0</v>
      </c>
    </row>
    <row r="54" spans="1:5" ht="26.25" x14ac:dyDescent="0.25">
      <c r="A54" s="1" t="s">
        <v>53</v>
      </c>
      <c r="B54" s="4" t="s">
        <v>15</v>
      </c>
      <c r="C54" s="4">
        <v>67</v>
      </c>
      <c r="D54" s="7"/>
      <c r="E54" s="7">
        <f t="shared" si="0"/>
        <v>0</v>
      </c>
    </row>
    <row r="55" spans="1:5" ht="26.25" x14ac:dyDescent="0.25">
      <c r="A55" s="1" t="s">
        <v>54</v>
      </c>
      <c r="B55" s="4" t="s">
        <v>15</v>
      </c>
      <c r="C55" s="4">
        <v>3</v>
      </c>
      <c r="D55" s="7"/>
      <c r="E55" s="7">
        <f t="shared" si="0"/>
        <v>0</v>
      </c>
    </row>
    <row r="56" spans="1:5" ht="26.25" x14ac:dyDescent="0.25">
      <c r="A56" s="1" t="s">
        <v>55</v>
      </c>
      <c r="B56" s="4" t="s">
        <v>15</v>
      </c>
      <c r="C56" s="4">
        <v>1</v>
      </c>
      <c r="D56" s="7"/>
      <c r="E56" s="7">
        <f t="shared" si="0"/>
        <v>0</v>
      </c>
    </row>
    <row r="57" spans="1:5" ht="39" x14ac:dyDescent="0.25">
      <c r="A57" s="1" t="s">
        <v>56</v>
      </c>
      <c r="B57" s="4" t="s">
        <v>15</v>
      </c>
      <c r="C57" s="4">
        <v>2</v>
      </c>
      <c r="D57" s="7"/>
      <c r="E57" s="7">
        <f t="shared" si="0"/>
        <v>0</v>
      </c>
    </row>
    <row r="58" spans="1:5" ht="39" x14ac:dyDescent="0.25">
      <c r="A58" s="1" t="s">
        <v>57</v>
      </c>
      <c r="B58" s="4" t="s">
        <v>15</v>
      </c>
      <c r="C58" s="4">
        <v>2</v>
      </c>
      <c r="D58" s="7"/>
      <c r="E58" s="7">
        <f t="shared" si="0"/>
        <v>0</v>
      </c>
    </row>
    <row r="59" spans="1:5" ht="26.25" x14ac:dyDescent="0.25">
      <c r="A59" s="1" t="s">
        <v>58</v>
      </c>
      <c r="B59" s="4" t="s">
        <v>15</v>
      </c>
      <c r="C59" s="4">
        <v>1</v>
      </c>
      <c r="D59" s="7"/>
      <c r="E59" s="7">
        <f t="shared" si="0"/>
        <v>0</v>
      </c>
    </row>
    <row r="60" spans="1:5" ht="39" x14ac:dyDescent="0.25">
      <c r="A60" s="1" t="s">
        <v>59</v>
      </c>
      <c r="B60" s="4" t="s">
        <v>15</v>
      </c>
      <c r="C60" s="4">
        <v>2</v>
      </c>
      <c r="D60" s="7"/>
      <c r="E60" s="7">
        <f t="shared" si="0"/>
        <v>0</v>
      </c>
    </row>
    <row r="61" spans="1:5" ht="26.25" x14ac:dyDescent="0.25">
      <c r="A61" s="1" t="s">
        <v>60</v>
      </c>
      <c r="B61" s="4" t="s">
        <v>15</v>
      </c>
      <c r="C61" s="4">
        <v>2</v>
      </c>
      <c r="D61" s="7"/>
      <c r="E61" s="7">
        <f t="shared" si="0"/>
        <v>0</v>
      </c>
    </row>
    <row r="62" spans="1:5" ht="26.25" x14ac:dyDescent="0.25">
      <c r="A62" s="1" t="s">
        <v>61</v>
      </c>
      <c r="B62" s="4" t="s">
        <v>15</v>
      </c>
      <c r="C62" s="4">
        <v>7</v>
      </c>
      <c r="D62" s="7"/>
      <c r="E62" s="7">
        <f t="shared" si="0"/>
        <v>0</v>
      </c>
    </row>
    <row r="63" spans="1:5" x14ac:dyDescent="0.25">
      <c r="A63" s="1" t="s">
        <v>62</v>
      </c>
      <c r="B63" s="4" t="s">
        <v>4</v>
      </c>
      <c r="C63" s="4">
        <v>50</v>
      </c>
      <c r="D63" s="7"/>
      <c r="E63" s="7">
        <f t="shared" si="0"/>
        <v>0</v>
      </c>
    </row>
    <row r="64" spans="1:5" x14ac:dyDescent="0.25">
      <c r="A64" s="1" t="s">
        <v>63</v>
      </c>
      <c r="B64" s="4" t="s">
        <v>64</v>
      </c>
      <c r="C64" s="4">
        <v>1</v>
      </c>
      <c r="D64" s="7"/>
      <c r="E64" s="7">
        <f t="shared" si="0"/>
        <v>0</v>
      </c>
    </row>
    <row r="65" spans="1:5" x14ac:dyDescent="0.25">
      <c r="A65" s="8" t="s">
        <v>65</v>
      </c>
      <c r="B65" s="9" t="s">
        <v>64</v>
      </c>
      <c r="C65" s="9">
        <v>1</v>
      </c>
      <c r="D65" s="10"/>
      <c r="E65" s="10">
        <f t="shared" si="0"/>
        <v>0</v>
      </c>
    </row>
    <row r="66" spans="1:5" s="14" customFormat="1" x14ac:dyDescent="0.25">
      <c r="A66" s="11" t="s">
        <v>68</v>
      </c>
      <c r="B66" s="12"/>
      <c r="C66" s="12"/>
      <c r="D66" s="13"/>
      <c r="E66" s="13">
        <f>SUM(E8:E65)</f>
        <v>0</v>
      </c>
    </row>
    <row r="68" spans="1:5" x14ac:dyDescent="0.25">
      <c r="A68" s="2"/>
    </row>
  </sheetData>
  <mergeCells count="6">
    <mergeCell ref="A4:A7"/>
    <mergeCell ref="B4:B7"/>
    <mergeCell ref="C4:C7"/>
    <mergeCell ref="D4:E4"/>
    <mergeCell ref="D5:E5"/>
    <mergeCell ref="D6:E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таблица предложений_Тен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 Илья Дмитриевич</dc:creator>
  <cp:lastModifiedBy>Писарев Илья Дмитриевич</cp:lastModifiedBy>
  <dcterms:created xsi:type="dcterms:W3CDTF">2023-07-20T06:53:02Z</dcterms:created>
  <dcterms:modified xsi:type="dcterms:W3CDTF">2023-07-20T07:25:13Z</dcterms:modified>
</cp:coreProperties>
</file>