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\Desktop\Бортничы\"/>
    </mc:Choice>
  </mc:AlternateContent>
  <bookViews>
    <workbookView xWindow="0" yWindow="0" windowWidth="16440" windowHeight="658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54" i="1"/>
  <c r="G53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A19" i="1"/>
  <c r="G18" i="1"/>
  <c r="A18" i="1"/>
  <c r="G17" i="1"/>
  <c r="A17" i="1"/>
  <c r="G16" i="1"/>
  <c r="A16" i="1"/>
  <c r="G15" i="1"/>
  <c r="A15" i="1"/>
  <c r="G14" i="1"/>
  <c r="A14" i="1"/>
  <c r="G13" i="1"/>
  <c r="A13" i="1"/>
  <c r="G12" i="1"/>
  <c r="A12" i="1"/>
  <c r="G10" i="1"/>
  <c r="A10" i="1"/>
  <c r="G9" i="1"/>
  <c r="A9" i="1"/>
  <c r="G8" i="1"/>
  <c r="A8" i="1"/>
  <c r="G7" i="1"/>
  <c r="A7" i="1"/>
  <c r="G6" i="1"/>
  <c r="A6" i="1"/>
  <c r="G5" i="1"/>
  <c r="G4" i="1"/>
  <c r="G3" i="1"/>
  <c r="G2" i="1"/>
</calcChain>
</file>

<file path=xl/sharedStrings.xml><?xml version="1.0" encoding="utf-8"?>
<sst xmlns="http://schemas.openxmlformats.org/spreadsheetml/2006/main" count="107" uniqueCount="62">
  <si>
    <t>№П/П</t>
  </si>
  <si>
    <t>Найменування роботы/материала</t>
  </si>
  <si>
    <t>Тип, марка</t>
  </si>
  <si>
    <t>Ед изм</t>
  </si>
  <si>
    <t xml:space="preserve">Кол-во </t>
  </si>
  <si>
    <t>Сумма, грн.</t>
  </si>
  <si>
    <t>доопрацювання грунта</t>
  </si>
  <si>
    <t>м3</t>
  </si>
  <si>
    <t>шт</t>
  </si>
  <si>
    <t>влаштування щебеневої підготовки</t>
  </si>
  <si>
    <t>м2</t>
  </si>
  <si>
    <t>зворотня засипка в ручну з ущільненням3</t>
  </si>
  <si>
    <t>м</t>
  </si>
  <si>
    <t>влаштування монолітної плити</t>
  </si>
  <si>
    <t>перегородки згазоблоку</t>
  </si>
  <si>
    <t>гідроізоляція фундаменту горизонтальн</t>
  </si>
  <si>
    <t>монолітний пояс</t>
  </si>
  <si>
    <t>м\п</t>
  </si>
  <si>
    <t>монтаж конька ,снігозатримки</t>
  </si>
  <si>
    <t>покраска доски</t>
  </si>
  <si>
    <t>мй</t>
  </si>
  <si>
    <t>штукатурка укосі</t>
  </si>
  <si>
    <t>шпаклівка укосів</t>
  </si>
  <si>
    <t>Поліпшене фарбування стін та укосів</t>
  </si>
  <si>
    <t>штукатурка під плитку</t>
  </si>
  <si>
    <t>облицювання плиткою</t>
  </si>
  <si>
    <t>влаштуання гідроізоляції</t>
  </si>
  <si>
    <t>стяжка цементна</t>
  </si>
  <si>
    <t>ламінат</t>
  </si>
  <si>
    <t>укладання плитки на підлогу</t>
  </si>
  <si>
    <t>тераси</t>
  </si>
  <si>
    <t>розробка грунту</t>
  </si>
  <si>
    <t>бетонування фундаменту тераси</t>
  </si>
  <si>
    <t>гідроізоляція бокова</t>
  </si>
  <si>
    <t>бетонування плити</t>
  </si>
  <si>
    <t xml:space="preserve">Сходи по осі А </t>
  </si>
  <si>
    <t>дозробка грунта  вручну</t>
  </si>
  <si>
    <t>улаштування стрічкового фундаменту</t>
  </si>
  <si>
    <t>Плита сходів</t>
  </si>
  <si>
    <t>Ущільнення ґрунту основи під підлогу</t>
  </si>
  <si>
    <t>Улаштування бетонної підготовки (тераси ,сходи,плита сходів)</t>
  </si>
  <si>
    <t>Улаштування гідроізоляції обмазувальної</t>
  </si>
  <si>
    <t>Улаштування фундаментних плит</t>
  </si>
  <si>
    <t xml:space="preserve">Опорядження ганків </t>
  </si>
  <si>
    <t>Улаштування покриттів з керамічних плиткок</t>
  </si>
  <si>
    <t>установка перестановка рештувань</t>
  </si>
  <si>
    <t>к-т</t>
  </si>
  <si>
    <t>гідроізоляція фундаменту вертикальна</t>
  </si>
  <si>
    <t>монтаж пнремичок</t>
  </si>
  <si>
    <t>влаштування стін з газоблоку 120мм</t>
  </si>
  <si>
    <t>монтаж блоків ФБС 24-5-6</t>
  </si>
  <si>
    <t>Ціна, грн за од</t>
  </si>
  <si>
    <t>влаштування вентканалів, коміна</t>
  </si>
  <si>
    <t xml:space="preserve">штукатурка стін цементно- вапняня </t>
  </si>
  <si>
    <t>шпаклівка стін під покраску</t>
  </si>
  <si>
    <t>теплоізоляція підлоги стерадуром</t>
  </si>
  <si>
    <t>утеплення фасаду стерадуром ,короєд</t>
  </si>
  <si>
    <t>влаштування (Стропільна система=обрешітка кгідробарєр+контрейка =вогнезахист) даху з металочерепиці</t>
  </si>
  <si>
    <t>улаштування перекриття з дерева(монтаж балок ,утеплення вата 200+100, рейка вогнезахист ,або мет.профільСД, ОСБ</t>
  </si>
  <si>
    <t>влаштування піддашків з доски</t>
  </si>
  <si>
    <t>влаштування  ринва+ труба</t>
  </si>
  <si>
    <t>заміс бетономішалка розчину,бетону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</si>
</sst>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%2007.23_&#1041;&#1091;&#1095;&#1072;_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нов"/>
      <sheetName val="Спецификация"/>
      <sheetName val="ЗП "/>
      <sheetName val="Вхідні дані"/>
    </sheetNames>
    <sheetDataSet>
      <sheetData sheetId="0"/>
      <sheetData sheetId="1"/>
      <sheetData sheetId="2"/>
      <sheetData sheetId="3">
        <row r="8">
          <cell r="A8">
            <v>1</v>
          </cell>
        </row>
        <row r="9">
          <cell r="A9">
            <v>2</v>
          </cell>
        </row>
        <row r="10">
          <cell r="A10">
            <v>3</v>
          </cell>
        </row>
        <row r="11">
          <cell r="A11">
            <v>4</v>
          </cell>
        </row>
        <row r="12">
          <cell r="A12">
            <v>5</v>
          </cell>
        </row>
        <row r="13">
          <cell r="A13">
            <v>6</v>
          </cell>
        </row>
        <row r="14">
          <cell r="A14">
            <v>7</v>
          </cell>
        </row>
        <row r="15">
          <cell r="A15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40" workbookViewId="0">
      <selection activeCell="B44" sqref="B44"/>
    </sheetView>
  </sheetViews>
  <sheetFormatPr defaultRowHeight="15" x14ac:dyDescent="0.25"/>
  <cols>
    <col min="1" max="1" width="3.7109375" customWidth="1"/>
    <col min="2" max="2" width="63.28515625" customWidth="1"/>
    <col min="6" max="6" width="10.5703125" customWidth="1"/>
    <col min="7" max="7" width="12.140625" customWidth="1"/>
  </cols>
  <sheetData>
    <row r="1" spans="1:7" ht="30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9" t="s">
        <v>51</v>
      </c>
      <c r="G1" s="3" t="s">
        <v>5</v>
      </c>
    </row>
    <row r="2" spans="1:7" ht="15.75" x14ac:dyDescent="0.25">
      <c r="A2" s="4"/>
      <c r="B2" s="5" t="s">
        <v>6</v>
      </c>
      <c r="C2" s="6">
        <v>0</v>
      </c>
      <c r="D2" s="6" t="s">
        <v>7</v>
      </c>
      <c r="E2" s="6">
        <v>2.5499999999999998</v>
      </c>
      <c r="F2" s="7"/>
      <c r="G2" s="8">
        <f>E2*F2</f>
        <v>0</v>
      </c>
    </row>
    <row r="3" spans="1:7" ht="15.75" x14ac:dyDescent="0.25">
      <c r="A3" s="4"/>
      <c r="B3" s="5" t="s">
        <v>50</v>
      </c>
      <c r="C3" s="6">
        <v>0</v>
      </c>
      <c r="D3" s="6" t="s">
        <v>8</v>
      </c>
      <c r="E3" s="6">
        <v>65</v>
      </c>
      <c r="F3" s="7"/>
      <c r="G3" s="8">
        <f t="shared" ref="G3:G54" si="0">E3*F3</f>
        <v>0</v>
      </c>
    </row>
    <row r="4" spans="1:7" ht="15.75" x14ac:dyDescent="0.25">
      <c r="A4" s="4"/>
      <c r="B4" s="5" t="s">
        <v>9</v>
      </c>
      <c r="C4" s="6">
        <v>0</v>
      </c>
      <c r="D4" s="6" t="s">
        <v>10</v>
      </c>
      <c r="E4" s="6">
        <v>60</v>
      </c>
      <c r="F4" s="7"/>
      <c r="G4" s="8">
        <f t="shared" si="0"/>
        <v>0</v>
      </c>
    </row>
    <row r="5" spans="1:7" ht="15.75" x14ac:dyDescent="0.25">
      <c r="A5" s="4"/>
      <c r="B5" s="5" t="s">
        <v>47</v>
      </c>
      <c r="C5" s="6">
        <v>0</v>
      </c>
      <c r="D5" s="6" t="s">
        <v>10</v>
      </c>
      <c r="E5" s="6">
        <v>130</v>
      </c>
      <c r="F5" s="7"/>
      <c r="G5" s="8">
        <f t="shared" si="0"/>
        <v>0</v>
      </c>
    </row>
    <row r="6" spans="1:7" ht="15.75" x14ac:dyDescent="0.25">
      <c r="A6" s="4">
        <f>'[1]Вхідні дані'!A3</f>
        <v>0</v>
      </c>
      <c r="B6" s="5" t="s">
        <v>11</v>
      </c>
      <c r="C6" s="6">
        <v>0</v>
      </c>
      <c r="D6" s="6" t="s">
        <v>12</v>
      </c>
      <c r="E6" s="6">
        <v>5.6</v>
      </c>
      <c r="F6" s="7"/>
      <c r="G6" s="8">
        <f t="shared" si="0"/>
        <v>0</v>
      </c>
    </row>
    <row r="7" spans="1:7" ht="15.75" x14ac:dyDescent="0.25">
      <c r="A7" s="4">
        <f>'[1]Вхідні дані'!A4</f>
        <v>0</v>
      </c>
      <c r="B7" s="5" t="s">
        <v>13</v>
      </c>
      <c r="C7" s="6">
        <v>0</v>
      </c>
      <c r="D7" s="6" t="s">
        <v>7</v>
      </c>
      <c r="E7" s="6">
        <v>18.399999999999999</v>
      </c>
      <c r="F7" s="7"/>
      <c r="G7" s="8">
        <f t="shared" si="0"/>
        <v>0</v>
      </c>
    </row>
    <row r="8" spans="1:7" ht="15.75" x14ac:dyDescent="0.25">
      <c r="A8" s="4">
        <f>'[1]Вхідні дані'!A5</f>
        <v>0</v>
      </c>
      <c r="B8" s="5" t="s">
        <v>49</v>
      </c>
      <c r="C8" s="6">
        <v>0</v>
      </c>
      <c r="D8" s="6" t="s">
        <v>7</v>
      </c>
      <c r="E8" s="6">
        <v>55</v>
      </c>
      <c r="F8" s="7"/>
      <c r="G8" s="8">
        <f t="shared" si="0"/>
        <v>0</v>
      </c>
    </row>
    <row r="9" spans="1:7" ht="15.75" x14ac:dyDescent="0.25">
      <c r="A9" s="4">
        <f>'[1]Вхідні дані'!A6</f>
        <v>0</v>
      </c>
      <c r="B9" s="5" t="s">
        <v>14</v>
      </c>
      <c r="C9" s="6">
        <v>0</v>
      </c>
      <c r="D9" s="6" t="s">
        <v>7</v>
      </c>
      <c r="E9" s="6">
        <v>3.6</v>
      </c>
      <c r="F9" s="7"/>
      <c r="G9" s="8">
        <f t="shared" si="0"/>
        <v>0</v>
      </c>
    </row>
    <row r="10" spans="1:7" ht="15.75" x14ac:dyDescent="0.25">
      <c r="A10" s="4">
        <f>'[1]Вхідні дані'!A7</f>
        <v>0</v>
      </c>
      <c r="B10" s="5" t="s">
        <v>15</v>
      </c>
      <c r="C10" s="6">
        <v>0</v>
      </c>
      <c r="D10" s="6" t="s">
        <v>10</v>
      </c>
      <c r="E10" s="6">
        <v>30</v>
      </c>
      <c r="F10" s="7"/>
      <c r="G10" s="8">
        <f t="shared" si="0"/>
        <v>0</v>
      </c>
    </row>
    <row r="11" spans="1:7" ht="15.75" x14ac:dyDescent="0.25">
      <c r="A11" s="4"/>
      <c r="B11" s="5" t="s">
        <v>48</v>
      </c>
      <c r="C11" s="6"/>
      <c r="D11" s="6" t="s">
        <v>8</v>
      </c>
      <c r="E11" s="6">
        <v>10</v>
      </c>
      <c r="F11" s="7"/>
      <c r="G11" s="8">
        <f t="shared" si="0"/>
        <v>0</v>
      </c>
    </row>
    <row r="12" spans="1:7" ht="15.75" x14ac:dyDescent="0.25">
      <c r="A12" s="4">
        <f>'[1]Вхідні дані'!A8</f>
        <v>1</v>
      </c>
      <c r="B12" s="5" t="s">
        <v>16</v>
      </c>
      <c r="C12" s="6">
        <v>0</v>
      </c>
      <c r="D12" s="6" t="s">
        <v>17</v>
      </c>
      <c r="E12" s="6">
        <v>42</v>
      </c>
      <c r="F12" s="7"/>
      <c r="G12" s="8">
        <f t="shared" si="0"/>
        <v>0</v>
      </c>
    </row>
    <row r="13" spans="1:7" ht="57.75" customHeight="1" x14ac:dyDescent="0.25">
      <c r="A13" s="4">
        <f>'[1]Вхідні дані'!A9</f>
        <v>2</v>
      </c>
      <c r="B13" s="5" t="s">
        <v>58</v>
      </c>
      <c r="C13" s="6">
        <v>0</v>
      </c>
      <c r="D13" s="6" t="s">
        <v>10</v>
      </c>
      <c r="E13" s="6">
        <v>120</v>
      </c>
      <c r="F13" s="7"/>
      <c r="G13" s="8">
        <f t="shared" si="0"/>
        <v>0</v>
      </c>
    </row>
    <row r="14" spans="1:7" ht="31.5" x14ac:dyDescent="0.25">
      <c r="A14" s="4">
        <f>'[1]Вхідні дані'!A10</f>
        <v>3</v>
      </c>
      <c r="B14" s="5" t="s">
        <v>57</v>
      </c>
      <c r="C14" s="6">
        <v>0</v>
      </c>
      <c r="D14" s="6" t="s">
        <v>10</v>
      </c>
      <c r="E14" s="6">
        <v>168</v>
      </c>
      <c r="F14" s="7"/>
      <c r="G14" s="8">
        <f t="shared" si="0"/>
        <v>0</v>
      </c>
    </row>
    <row r="15" spans="1:7" ht="15.75" x14ac:dyDescent="0.25">
      <c r="A15" s="4">
        <f>'[1]Вхідні дані'!A11</f>
        <v>4</v>
      </c>
      <c r="B15" s="5" t="s">
        <v>18</v>
      </c>
      <c r="C15" s="6"/>
      <c r="D15" s="6" t="s">
        <v>12</v>
      </c>
      <c r="E15" s="6">
        <v>25</v>
      </c>
      <c r="F15" s="7"/>
      <c r="G15" s="8">
        <f t="shared" si="0"/>
        <v>0</v>
      </c>
    </row>
    <row r="16" spans="1:7" ht="15.75" x14ac:dyDescent="0.25">
      <c r="A16" s="4">
        <f>'[1]Вхідні дані'!A12</f>
        <v>5</v>
      </c>
      <c r="B16" s="5" t="s">
        <v>59</v>
      </c>
      <c r="C16" s="6">
        <v>0</v>
      </c>
      <c r="D16" s="6" t="s">
        <v>10</v>
      </c>
      <c r="E16" s="6">
        <v>40</v>
      </c>
      <c r="F16" s="7"/>
      <c r="G16" s="8">
        <f t="shared" si="0"/>
        <v>0</v>
      </c>
    </row>
    <row r="17" spans="1:7" ht="15.75" x14ac:dyDescent="0.25">
      <c r="A17" s="4">
        <f>'[1]Вхідні дані'!A13</f>
        <v>6</v>
      </c>
      <c r="B17" s="5" t="s">
        <v>60</v>
      </c>
      <c r="C17" s="6">
        <v>0</v>
      </c>
      <c r="D17" s="6" t="s">
        <v>12</v>
      </c>
      <c r="E17" s="6">
        <v>45</v>
      </c>
      <c r="F17" s="7"/>
      <c r="G17" s="8">
        <f t="shared" si="0"/>
        <v>0</v>
      </c>
    </row>
    <row r="18" spans="1:7" ht="15.75" x14ac:dyDescent="0.25">
      <c r="A18" s="4">
        <f>'[1]Вхідні дані'!A14</f>
        <v>7</v>
      </c>
      <c r="B18" s="5" t="s">
        <v>19</v>
      </c>
      <c r="C18" s="6">
        <v>0</v>
      </c>
      <c r="D18" s="6" t="s">
        <v>12</v>
      </c>
      <c r="E18" s="6">
        <v>28</v>
      </c>
      <c r="F18" s="7"/>
      <c r="G18" s="8">
        <f t="shared" si="0"/>
        <v>0</v>
      </c>
    </row>
    <row r="19" spans="1:7" ht="15.75" x14ac:dyDescent="0.25">
      <c r="A19" s="4">
        <f>'[1]Вхідні дані'!A15</f>
        <v>8</v>
      </c>
      <c r="B19" s="5" t="s">
        <v>52</v>
      </c>
      <c r="C19" s="6">
        <v>0</v>
      </c>
      <c r="D19" s="6" t="s">
        <v>8</v>
      </c>
      <c r="E19" s="6">
        <v>1400</v>
      </c>
      <c r="F19" s="7"/>
      <c r="G19" s="8">
        <f t="shared" si="0"/>
        <v>0</v>
      </c>
    </row>
    <row r="20" spans="1:7" ht="15.75" x14ac:dyDescent="0.25">
      <c r="A20" s="4">
        <v>31</v>
      </c>
      <c r="B20" s="5" t="s">
        <v>53</v>
      </c>
      <c r="C20" s="6"/>
      <c r="D20" s="6" t="s">
        <v>10</v>
      </c>
      <c r="E20" s="6">
        <v>250</v>
      </c>
      <c r="F20" s="7"/>
      <c r="G20" s="8">
        <f t="shared" si="0"/>
        <v>0</v>
      </c>
    </row>
    <row r="21" spans="1:7" ht="15.75" x14ac:dyDescent="0.25">
      <c r="A21" s="4"/>
      <c r="B21" s="5" t="s">
        <v>54</v>
      </c>
      <c r="C21" s="6"/>
      <c r="D21" s="6" t="s">
        <v>10</v>
      </c>
      <c r="E21" s="6">
        <v>200</v>
      </c>
      <c r="F21" s="7"/>
      <c r="G21" s="8">
        <f t="shared" si="0"/>
        <v>0</v>
      </c>
    </row>
    <row r="22" spans="1:7" ht="15.75" x14ac:dyDescent="0.25">
      <c r="A22" s="4"/>
      <c r="B22" s="5" t="s">
        <v>21</v>
      </c>
      <c r="C22" s="6"/>
      <c r="D22" s="6" t="s">
        <v>10</v>
      </c>
      <c r="E22" s="6">
        <v>25</v>
      </c>
      <c r="F22" s="7"/>
      <c r="G22" s="8">
        <f t="shared" si="0"/>
        <v>0</v>
      </c>
    </row>
    <row r="23" spans="1:7" ht="15.75" x14ac:dyDescent="0.25">
      <c r="A23" s="4"/>
      <c r="B23" s="5" t="s">
        <v>22</v>
      </c>
      <c r="C23" s="6"/>
      <c r="D23" s="6" t="s">
        <v>20</v>
      </c>
      <c r="E23" s="6">
        <v>25</v>
      </c>
      <c r="F23" s="7"/>
      <c r="G23" s="8">
        <f t="shared" si="0"/>
        <v>0</v>
      </c>
    </row>
    <row r="24" spans="1:7" ht="15.75" x14ac:dyDescent="0.25">
      <c r="A24" s="4"/>
      <c r="B24" s="9" t="s">
        <v>23</v>
      </c>
      <c r="C24" s="6"/>
      <c r="D24" s="6" t="s">
        <v>17</v>
      </c>
      <c r="E24" s="6">
        <v>23</v>
      </c>
      <c r="F24" s="7"/>
      <c r="G24" s="8">
        <f t="shared" si="0"/>
        <v>0</v>
      </c>
    </row>
    <row r="25" spans="1:7" ht="15.75" x14ac:dyDescent="0.25">
      <c r="A25" s="4"/>
      <c r="B25" s="5" t="s">
        <v>24</v>
      </c>
      <c r="C25" s="6"/>
      <c r="D25" s="6" t="s">
        <v>17</v>
      </c>
      <c r="E25" s="6">
        <v>23</v>
      </c>
      <c r="F25" s="7"/>
      <c r="G25" s="8">
        <f t="shared" si="0"/>
        <v>0</v>
      </c>
    </row>
    <row r="26" spans="1:7" ht="15.75" x14ac:dyDescent="0.25">
      <c r="A26" s="4"/>
      <c r="B26" s="5" t="s">
        <v>25</v>
      </c>
      <c r="C26" s="6"/>
      <c r="D26" s="6" t="s">
        <v>10</v>
      </c>
      <c r="E26" s="6">
        <v>30</v>
      </c>
      <c r="F26" s="7"/>
      <c r="G26" s="8">
        <f t="shared" si="0"/>
        <v>0</v>
      </c>
    </row>
    <row r="27" spans="1:7" ht="15.75" x14ac:dyDescent="0.25">
      <c r="A27" s="4"/>
      <c r="B27" s="5" t="s">
        <v>26</v>
      </c>
      <c r="C27" s="6"/>
      <c r="D27" s="6" t="s">
        <v>10</v>
      </c>
      <c r="E27" s="6">
        <v>23</v>
      </c>
      <c r="F27" s="7"/>
      <c r="G27" s="8">
        <f t="shared" si="0"/>
        <v>0</v>
      </c>
    </row>
    <row r="28" spans="1:7" ht="15.75" x14ac:dyDescent="0.25">
      <c r="A28" s="4"/>
      <c r="B28" s="5" t="s">
        <v>55</v>
      </c>
      <c r="C28" s="6"/>
      <c r="D28" s="6" t="s">
        <v>10</v>
      </c>
      <c r="E28" s="6">
        <v>89</v>
      </c>
      <c r="F28" s="7"/>
      <c r="G28" s="8">
        <f t="shared" si="0"/>
        <v>0</v>
      </c>
    </row>
    <row r="29" spans="1:7" ht="15.75" x14ac:dyDescent="0.25">
      <c r="A29" s="4"/>
      <c r="B29" s="5" t="s">
        <v>27</v>
      </c>
      <c r="C29" s="6"/>
      <c r="D29" s="6" t="s">
        <v>10</v>
      </c>
      <c r="E29" s="6">
        <v>89</v>
      </c>
      <c r="F29" s="7"/>
      <c r="G29" s="8">
        <f t="shared" si="0"/>
        <v>0</v>
      </c>
    </row>
    <row r="30" spans="1:7" ht="15.75" x14ac:dyDescent="0.25">
      <c r="A30" s="4"/>
      <c r="B30" s="5" t="s">
        <v>28</v>
      </c>
      <c r="C30" s="6"/>
      <c r="D30" s="6" t="s">
        <v>10</v>
      </c>
      <c r="E30" s="6">
        <v>89</v>
      </c>
      <c r="F30" s="7"/>
      <c r="G30" s="8">
        <f t="shared" si="0"/>
        <v>0</v>
      </c>
    </row>
    <row r="31" spans="1:7" ht="15.75" x14ac:dyDescent="0.25">
      <c r="A31" s="4"/>
      <c r="B31" s="5" t="s">
        <v>29</v>
      </c>
      <c r="C31" s="6"/>
      <c r="D31" s="6" t="s">
        <v>10</v>
      </c>
      <c r="E31" s="6">
        <v>4.9000000000000004</v>
      </c>
      <c r="F31" s="7"/>
      <c r="G31" s="8">
        <f t="shared" si="0"/>
        <v>0</v>
      </c>
    </row>
    <row r="32" spans="1:7" ht="15.75" x14ac:dyDescent="0.25">
      <c r="A32" s="4"/>
      <c r="B32" s="5" t="s">
        <v>56</v>
      </c>
      <c r="C32" s="6"/>
      <c r="D32" s="6" t="s">
        <v>10</v>
      </c>
      <c r="E32" s="6">
        <v>200</v>
      </c>
      <c r="F32" s="7"/>
      <c r="G32" s="8">
        <f t="shared" si="0"/>
        <v>0</v>
      </c>
    </row>
    <row r="33" spans="1:7" ht="15.75" x14ac:dyDescent="0.25">
      <c r="A33" s="4"/>
      <c r="B33" s="10" t="s">
        <v>30</v>
      </c>
      <c r="C33" s="6"/>
      <c r="D33" s="6" t="s">
        <v>10</v>
      </c>
      <c r="E33" s="6">
        <v>49</v>
      </c>
      <c r="F33" s="7"/>
      <c r="G33" s="8">
        <f t="shared" si="0"/>
        <v>0</v>
      </c>
    </row>
    <row r="34" spans="1:7" ht="15.75" x14ac:dyDescent="0.25">
      <c r="A34" s="4"/>
      <c r="B34" s="5" t="s">
        <v>31</v>
      </c>
      <c r="C34" s="6"/>
      <c r="D34" s="6" t="s">
        <v>10</v>
      </c>
      <c r="E34" s="6">
        <v>2.2999999999999998</v>
      </c>
      <c r="F34" s="7"/>
      <c r="G34" s="8">
        <f t="shared" si="0"/>
        <v>0</v>
      </c>
    </row>
    <row r="35" spans="1:7" ht="15.75" x14ac:dyDescent="0.25">
      <c r="A35" s="4"/>
      <c r="B35" s="5" t="s">
        <v>32</v>
      </c>
      <c r="C35" s="6"/>
      <c r="D35" s="6"/>
      <c r="E35" s="6"/>
      <c r="F35" s="7"/>
      <c r="G35" s="8">
        <f t="shared" si="0"/>
        <v>0</v>
      </c>
    </row>
    <row r="36" spans="1:7" ht="15.75" x14ac:dyDescent="0.25">
      <c r="A36" s="4"/>
      <c r="B36" s="5" t="s">
        <v>33</v>
      </c>
      <c r="C36" s="6"/>
      <c r="D36" s="6" t="s">
        <v>12</v>
      </c>
      <c r="E36" s="6">
        <v>2.9</v>
      </c>
      <c r="F36" s="7"/>
      <c r="G36" s="8">
        <f t="shared" si="0"/>
        <v>0</v>
      </c>
    </row>
    <row r="37" spans="1:7" ht="15.75" x14ac:dyDescent="0.25">
      <c r="A37" s="4"/>
      <c r="B37" s="5" t="s">
        <v>11</v>
      </c>
      <c r="C37" s="6"/>
      <c r="D37" s="6" t="s">
        <v>7</v>
      </c>
      <c r="E37" s="6">
        <v>4.5</v>
      </c>
      <c r="F37" s="7"/>
      <c r="G37" s="8">
        <f t="shared" si="0"/>
        <v>0</v>
      </c>
    </row>
    <row r="38" spans="1:7" ht="15.75" x14ac:dyDescent="0.25">
      <c r="A38" s="4"/>
      <c r="B38" s="5" t="s">
        <v>34</v>
      </c>
      <c r="C38" s="6"/>
      <c r="D38" s="6" t="s">
        <v>7</v>
      </c>
      <c r="E38" s="6">
        <v>3.2</v>
      </c>
      <c r="F38" s="7"/>
      <c r="G38" s="8">
        <f t="shared" si="0"/>
        <v>0</v>
      </c>
    </row>
    <row r="39" spans="1:7" ht="15.75" x14ac:dyDescent="0.25">
      <c r="A39" s="4"/>
      <c r="B39" s="13" t="s">
        <v>35</v>
      </c>
      <c r="C39" s="11"/>
      <c r="D39" s="11"/>
      <c r="E39" s="11"/>
      <c r="F39" s="12"/>
      <c r="G39" s="8">
        <f t="shared" si="0"/>
        <v>0</v>
      </c>
    </row>
    <row r="40" spans="1:7" ht="15.75" x14ac:dyDescent="0.25">
      <c r="A40" s="4"/>
      <c r="B40" s="5" t="s">
        <v>36</v>
      </c>
      <c r="C40" s="11"/>
      <c r="D40" s="11" t="s">
        <v>7</v>
      </c>
      <c r="E40" s="11">
        <v>2.7</v>
      </c>
      <c r="F40" s="12"/>
      <c r="G40" s="8">
        <f t="shared" si="0"/>
        <v>0</v>
      </c>
    </row>
    <row r="41" spans="1:7" ht="15.75" x14ac:dyDescent="0.25">
      <c r="A41" s="4"/>
      <c r="B41" s="5" t="s">
        <v>11</v>
      </c>
      <c r="C41" s="11"/>
      <c r="D41" s="11"/>
      <c r="E41" s="11">
        <v>1.2</v>
      </c>
      <c r="F41" s="12"/>
      <c r="G41" s="8">
        <f t="shared" si="0"/>
        <v>0</v>
      </c>
    </row>
    <row r="42" spans="1:7" ht="15.75" x14ac:dyDescent="0.25">
      <c r="A42" s="4"/>
      <c r="B42" s="5" t="s">
        <v>37</v>
      </c>
      <c r="C42" s="11"/>
      <c r="D42" s="11" t="s">
        <v>7</v>
      </c>
      <c r="E42" s="11">
        <v>1.8</v>
      </c>
      <c r="F42" s="12"/>
      <c r="G42" s="8">
        <f t="shared" si="0"/>
        <v>0</v>
      </c>
    </row>
    <row r="43" spans="1:7" ht="15.75" x14ac:dyDescent="0.25">
      <c r="A43" s="4"/>
      <c r="B43" s="5" t="s">
        <v>33</v>
      </c>
      <c r="C43" s="11"/>
      <c r="D43" s="11" t="s">
        <v>12</v>
      </c>
      <c r="E43" s="11">
        <v>1</v>
      </c>
      <c r="F43" s="12"/>
      <c r="G43" s="8">
        <f t="shared" si="0"/>
        <v>0</v>
      </c>
    </row>
    <row r="44" spans="1:7" ht="15.75" x14ac:dyDescent="0.25">
      <c r="A44" s="4"/>
      <c r="B44" s="13" t="s">
        <v>38</v>
      </c>
      <c r="C44" s="11"/>
      <c r="D44" s="11" t="s">
        <v>7</v>
      </c>
      <c r="E44" s="11">
        <v>1.5</v>
      </c>
      <c r="F44" s="12"/>
      <c r="G44" s="8">
        <f t="shared" si="0"/>
        <v>0</v>
      </c>
    </row>
    <row r="45" spans="1:7" ht="15.75" x14ac:dyDescent="0.25">
      <c r="A45" s="4"/>
      <c r="B45" s="14" t="s">
        <v>39</v>
      </c>
      <c r="C45" s="11"/>
      <c r="D45" s="11" t="s">
        <v>10</v>
      </c>
      <c r="E45" s="11">
        <v>12</v>
      </c>
      <c r="F45" s="12"/>
      <c r="G45" s="8">
        <f t="shared" si="0"/>
        <v>0</v>
      </c>
    </row>
    <row r="46" spans="1:7" ht="36" customHeight="1" x14ac:dyDescent="0.25">
      <c r="A46" s="4"/>
      <c r="B46" s="15" t="s">
        <v>40</v>
      </c>
      <c r="C46" s="11"/>
      <c r="D46" s="11" t="s">
        <v>10</v>
      </c>
      <c r="E46" s="11">
        <v>10</v>
      </c>
      <c r="F46" s="12"/>
      <c r="G46" s="8">
        <f t="shared" si="0"/>
        <v>0</v>
      </c>
    </row>
    <row r="47" spans="1:7" ht="15.75" x14ac:dyDescent="0.25">
      <c r="A47" s="4"/>
      <c r="B47" s="9" t="s">
        <v>41</v>
      </c>
      <c r="C47" s="11"/>
      <c r="D47" s="11" t="s">
        <v>10</v>
      </c>
      <c r="E47" s="11">
        <v>12</v>
      </c>
      <c r="F47" s="12"/>
      <c r="G47" s="8">
        <f t="shared" si="0"/>
        <v>0</v>
      </c>
    </row>
    <row r="48" spans="1:7" ht="15.75" x14ac:dyDescent="0.25">
      <c r="A48" s="4"/>
      <c r="B48" s="16" t="s">
        <v>42</v>
      </c>
      <c r="C48" s="11"/>
      <c r="D48" s="11" t="s">
        <v>10</v>
      </c>
      <c r="E48" s="11">
        <v>2.5</v>
      </c>
      <c r="F48" s="12"/>
      <c r="G48" s="8">
        <f t="shared" si="0"/>
        <v>0</v>
      </c>
    </row>
    <row r="49" spans="1:7" ht="15.75" x14ac:dyDescent="0.25">
      <c r="A49" s="4"/>
      <c r="B49" s="13" t="s">
        <v>43</v>
      </c>
      <c r="C49" s="11"/>
      <c r="D49" s="11"/>
      <c r="E49" s="11"/>
      <c r="F49" s="12"/>
      <c r="G49" s="8">
        <f t="shared" si="0"/>
        <v>0</v>
      </c>
    </row>
    <row r="50" spans="1:7" ht="15.75" x14ac:dyDescent="0.25">
      <c r="A50" s="4"/>
      <c r="B50" s="16" t="s">
        <v>44</v>
      </c>
      <c r="C50" s="11"/>
      <c r="D50" s="11" t="s">
        <v>10</v>
      </c>
      <c r="E50" s="11">
        <v>44</v>
      </c>
      <c r="F50" s="12"/>
      <c r="G50" s="8">
        <f t="shared" si="0"/>
        <v>0</v>
      </c>
    </row>
    <row r="51" spans="1:7" ht="15.75" x14ac:dyDescent="0.25">
      <c r="A51" s="17"/>
      <c r="B51" s="5" t="s">
        <v>45</v>
      </c>
      <c r="C51" s="17"/>
      <c r="D51" s="17" t="s">
        <v>10</v>
      </c>
      <c r="E51" s="17">
        <v>200</v>
      </c>
      <c r="F51" s="18"/>
      <c r="G51" s="8">
        <f t="shared" si="0"/>
        <v>0</v>
      </c>
    </row>
    <row r="52" spans="1:7" ht="15.75" x14ac:dyDescent="0.25">
      <c r="A52" s="17"/>
      <c r="B52" s="20" t="s">
        <v>61</v>
      </c>
      <c r="C52" s="17"/>
      <c r="D52" s="17" t="s">
        <v>7</v>
      </c>
      <c r="E52" s="17"/>
      <c r="F52" s="18"/>
      <c r="G52" s="8"/>
    </row>
    <row r="53" spans="1:7" ht="15.75" x14ac:dyDescent="0.25">
      <c r="A53" s="17"/>
      <c r="C53" s="17"/>
      <c r="D53" s="17" t="s">
        <v>10</v>
      </c>
      <c r="E53" s="17"/>
      <c r="F53" s="18"/>
      <c r="G53" s="8">
        <f t="shared" si="0"/>
        <v>0</v>
      </c>
    </row>
    <row r="54" spans="1:7" ht="15.75" x14ac:dyDescent="0.25">
      <c r="A54" s="17"/>
      <c r="C54" s="17"/>
      <c r="D54" s="17" t="s">
        <v>46</v>
      </c>
      <c r="E54" s="17"/>
      <c r="F54" s="18"/>
      <c r="G54" s="8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2023-07-27T13:30:39Z</dcterms:created>
  <dcterms:modified xsi:type="dcterms:W3CDTF">2023-07-27T14:06:49Z</dcterms:modified>
</cp:coreProperties>
</file>