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F12" i="3" l="1"/>
  <c r="F10" i="3" l="1"/>
  <c r="F11" i="3" l="1"/>
  <c r="F9" i="3"/>
  <c r="F8" i="3"/>
  <c r="F7" i="3"/>
</calcChain>
</file>

<file path=xl/sharedStrings.xml><?xml version="1.0" encoding="utf-8"?>
<sst xmlns="http://schemas.openxmlformats.org/spreadsheetml/2006/main" count="22" uniqueCount="21">
  <si>
    <t>м.пог</t>
  </si>
  <si>
    <t>№ п/п</t>
  </si>
  <si>
    <t>Найменування робіт</t>
  </si>
  <si>
    <t>Од. вим.</t>
  </si>
  <si>
    <t>Кількість</t>
  </si>
  <si>
    <t>Ціна, грн</t>
  </si>
  <si>
    <t>Вартість, грн</t>
  </si>
  <si>
    <t>Разом по роботах</t>
  </si>
  <si>
    <t>за адресою: м.Київ Осокорки вул. Набережна</t>
  </si>
  <si>
    <t>шт</t>
  </si>
  <si>
    <t>м2</t>
  </si>
  <si>
    <t>Монтаж плитки</t>
  </si>
  <si>
    <t>Влаштування отворів в плитці</t>
  </si>
  <si>
    <t>Цокольна частина будинку:</t>
  </si>
  <si>
    <t>Роботи по ремонту фасада</t>
  </si>
  <si>
    <t xml:space="preserve">Ґрунтовка поверхні </t>
  </si>
  <si>
    <r>
      <t>Запіл плитки під 45</t>
    </r>
    <r>
      <rPr>
        <vertAlign val="superscript"/>
        <sz val="10"/>
        <color indexed="64"/>
        <rFont val="Arial Cyr"/>
        <charset val="204"/>
      </rPr>
      <t>0</t>
    </r>
  </si>
  <si>
    <t>м.п.</t>
  </si>
  <si>
    <t>Затирання швів</t>
  </si>
  <si>
    <t>Кошторис (28,07,23) Hf</t>
  </si>
  <si>
    <t>Об'єкт: Ремонт приватного будинку (Облицювання цоколю плиткою)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</si>
</sst>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sz val="10"/>
      <color indexed="64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sz val="10"/>
      <color indexed="8"/>
      <name val="Arial Cyr"/>
      <charset val="204"/>
    </font>
    <font>
      <b/>
      <sz val="10"/>
      <color indexed="64"/>
      <name val="Arial Cyr"/>
      <charset val="204"/>
    </font>
    <font>
      <vertAlign val="superscript"/>
      <sz val="10"/>
      <color indexed="6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5F5F5F"/>
      </right>
      <top style="medium">
        <color indexed="64"/>
      </top>
      <bottom style="medium">
        <color indexed="64"/>
      </bottom>
      <diagonal/>
    </border>
    <border>
      <left style="thin">
        <color rgb="FF5F5F5F"/>
      </left>
      <right style="thin">
        <color rgb="FF5F5F5F"/>
      </right>
      <top style="medium">
        <color indexed="64"/>
      </top>
      <bottom style="medium">
        <color indexed="64"/>
      </bottom>
      <diagonal/>
    </border>
    <border>
      <left style="thin">
        <color rgb="FF5F5F5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164" fontId="3" fillId="3" borderId="14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/>
    <xf numFmtId="0" fontId="3" fillId="3" borderId="13" xfId="2" applyFont="1" applyFill="1" applyBorder="1" applyAlignment="1" applyProtection="1">
      <alignment horizontal="center" vertical="center" wrapText="1"/>
      <protection hidden="1"/>
    </xf>
    <xf numFmtId="0" fontId="3" fillId="3" borderId="14" xfId="2" applyFont="1" applyFill="1" applyBorder="1" applyAlignment="1" applyProtection="1">
      <alignment horizontal="center" vertical="center" wrapText="1"/>
      <protection hidden="1"/>
    </xf>
    <xf numFmtId="0" fontId="3" fillId="3" borderId="15" xfId="2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>
      <alignment vertical="center"/>
    </xf>
    <xf numFmtId="0" fontId="8" fillId="2" borderId="0" xfId="0" applyFont="1" applyFill="1"/>
    <xf numFmtId="0" fontId="4" fillId="2" borderId="1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64" fontId="4" fillId="2" borderId="8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2" fontId="9" fillId="2" borderId="4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wrapText="1"/>
    </xf>
    <xf numFmtId="164" fontId="6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11" xfId="0" applyNumberFormat="1" applyFont="1" applyFill="1" applyBorder="1" applyAlignment="1" applyProtection="1">
      <alignment horizontal="center" vertical="center" wrapText="1"/>
    </xf>
    <xf numFmtId="0" fontId="7" fillId="4" borderId="12" xfId="0" applyNumberFormat="1" applyFont="1" applyFill="1" applyBorder="1" applyAlignment="1" applyProtection="1">
      <alignment horizontal="center" vertical="center" wrapText="1"/>
    </xf>
    <xf numFmtId="0" fontId="9" fillId="4" borderId="16" xfId="0" applyNumberFormat="1" applyFont="1" applyFill="1" applyBorder="1" applyAlignment="1" applyProtection="1">
      <alignment horizontal="left" vertical="center" wrapText="1"/>
    </xf>
    <xf numFmtId="0" fontId="9" fillId="4" borderId="17" xfId="0" applyNumberFormat="1" applyFont="1" applyFill="1" applyBorder="1" applyAlignment="1" applyProtection="1">
      <alignment horizontal="left" vertical="center" wrapText="1"/>
    </xf>
    <xf numFmtId="0" fontId="9" fillId="4" borderId="18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F13" sqref="F13"/>
    </sheetView>
  </sheetViews>
  <sheetFormatPr defaultColWidth="9.140625" defaultRowHeight="12.75" x14ac:dyDescent="0.2"/>
  <cols>
    <col min="1" max="1" width="4" style="23" customWidth="1"/>
    <col min="2" max="2" width="46.140625" style="24" customWidth="1"/>
    <col min="3" max="3" width="7.140625" style="23" customWidth="1"/>
    <col min="4" max="4" width="9.85546875" style="25" customWidth="1"/>
    <col min="5" max="5" width="9.140625" style="26" customWidth="1"/>
    <col min="6" max="6" width="10.5703125" style="27" customWidth="1"/>
    <col min="7" max="16384" width="9.140625" style="3"/>
  </cols>
  <sheetData>
    <row r="1" spans="1:9" x14ac:dyDescent="0.2">
      <c r="A1" s="29" t="s">
        <v>19</v>
      </c>
      <c r="B1" s="29"/>
      <c r="C1" s="29"/>
      <c r="D1" s="29"/>
      <c r="E1" s="29"/>
      <c r="F1" s="29"/>
      <c r="G1" s="2"/>
      <c r="H1" s="2"/>
      <c r="I1" s="2"/>
    </row>
    <row r="2" spans="1:9" x14ac:dyDescent="0.2">
      <c r="A2" s="30" t="s">
        <v>20</v>
      </c>
      <c r="B2" s="30"/>
      <c r="C2" s="30"/>
      <c r="D2" s="30"/>
      <c r="E2" s="30"/>
      <c r="F2" s="30"/>
    </row>
    <row r="3" spans="1:9" ht="13.5" thickBot="1" x14ac:dyDescent="0.25">
      <c r="A3" s="30" t="s">
        <v>8</v>
      </c>
      <c r="B3" s="30"/>
      <c r="C3" s="30"/>
      <c r="D3" s="30"/>
      <c r="E3" s="30"/>
      <c r="F3" s="30"/>
    </row>
    <row r="4" spans="1:9" s="7" customFormat="1" ht="26.25" thickBot="1" x14ac:dyDescent="0.3">
      <c r="A4" s="4" t="s">
        <v>1</v>
      </c>
      <c r="B4" s="5" t="s">
        <v>2</v>
      </c>
      <c r="C4" s="5" t="s">
        <v>3</v>
      </c>
      <c r="D4" s="1" t="s">
        <v>4</v>
      </c>
      <c r="E4" s="5" t="s">
        <v>5</v>
      </c>
      <c r="F4" s="6" t="s">
        <v>6</v>
      </c>
    </row>
    <row r="5" spans="1:9" s="8" customFormat="1" ht="13.5" thickBot="1" x14ac:dyDescent="0.25">
      <c r="A5" s="31" t="s">
        <v>14</v>
      </c>
      <c r="B5" s="32"/>
      <c r="C5" s="32"/>
      <c r="D5" s="32"/>
      <c r="E5" s="32"/>
      <c r="F5" s="33"/>
    </row>
    <row r="6" spans="1:9" s="8" customFormat="1" x14ac:dyDescent="0.2">
      <c r="A6" s="34" t="s">
        <v>13</v>
      </c>
      <c r="B6" s="35"/>
      <c r="C6" s="35"/>
      <c r="D6" s="35"/>
      <c r="E6" s="35"/>
      <c r="F6" s="36"/>
    </row>
    <row r="7" spans="1:9" s="8" customFormat="1" x14ac:dyDescent="0.2">
      <c r="A7" s="12">
        <v>1</v>
      </c>
      <c r="B7" s="13" t="s">
        <v>15</v>
      </c>
      <c r="C7" s="9" t="s">
        <v>10</v>
      </c>
      <c r="D7" s="10">
        <v>37.700000000000003</v>
      </c>
      <c r="E7" s="9">
        <v>15</v>
      </c>
      <c r="F7" s="11">
        <f t="shared" ref="F7:F11" si="0">D7*E7</f>
        <v>565.5</v>
      </c>
    </row>
    <row r="8" spans="1:9" s="8" customFormat="1" x14ac:dyDescent="0.2">
      <c r="A8" s="12">
        <v>2</v>
      </c>
      <c r="B8" s="13" t="s">
        <v>11</v>
      </c>
      <c r="C8" s="9" t="s">
        <v>10</v>
      </c>
      <c r="D8" s="10">
        <v>37.700000000000003</v>
      </c>
      <c r="E8" s="9">
        <v>450</v>
      </c>
      <c r="F8" s="11">
        <f t="shared" si="0"/>
        <v>16965</v>
      </c>
    </row>
    <row r="9" spans="1:9" s="8" customFormat="1" x14ac:dyDescent="0.2">
      <c r="A9" s="12">
        <v>3</v>
      </c>
      <c r="B9" s="13" t="s">
        <v>12</v>
      </c>
      <c r="C9" s="9" t="s">
        <v>9</v>
      </c>
      <c r="D9" s="10">
        <v>8</v>
      </c>
      <c r="E9" s="9">
        <v>80</v>
      </c>
      <c r="F9" s="11">
        <f t="shared" si="0"/>
        <v>640</v>
      </c>
    </row>
    <row r="10" spans="1:9" s="8" customFormat="1" x14ac:dyDescent="0.2">
      <c r="A10" s="12">
        <v>4</v>
      </c>
      <c r="B10" s="13" t="s">
        <v>18</v>
      </c>
      <c r="C10" s="9" t="s">
        <v>17</v>
      </c>
      <c r="D10" s="10">
        <v>37.700000000000003</v>
      </c>
      <c r="E10" s="9">
        <v>50</v>
      </c>
      <c r="F10" s="11">
        <f t="shared" si="0"/>
        <v>1885.0000000000002</v>
      </c>
    </row>
    <row r="11" spans="1:9" s="8" customFormat="1" ht="15" thickBot="1" x14ac:dyDescent="0.25">
      <c r="A11" s="14">
        <v>5</v>
      </c>
      <c r="B11" s="28" t="s">
        <v>16</v>
      </c>
      <c r="C11" s="15" t="s">
        <v>0</v>
      </c>
      <c r="D11" s="16">
        <v>15.8</v>
      </c>
      <c r="E11" s="15">
        <v>200</v>
      </c>
      <c r="F11" s="17">
        <f t="shared" si="0"/>
        <v>3160</v>
      </c>
    </row>
    <row r="12" spans="1:9" s="8" customFormat="1" ht="13.5" thickBot="1" x14ac:dyDescent="0.25">
      <c r="A12" s="18"/>
      <c r="B12" s="19" t="s">
        <v>7</v>
      </c>
      <c r="C12" s="20"/>
      <c r="D12" s="21"/>
      <c r="E12" s="20"/>
      <c r="F12" s="22">
        <f>SUM(F7:F11)</f>
        <v>23215.5</v>
      </c>
    </row>
  </sheetData>
  <mergeCells count="5">
    <mergeCell ref="A1:F1"/>
    <mergeCell ref="A2:F2"/>
    <mergeCell ref="A3:F3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2023-07-28T06:30:48Z</dcterms:modified>
</cp:coreProperties>
</file>