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F70721C0-8A61-48E3-9FCA-AC65C54CED3D}" xr6:coauthVersionLast="45" xr6:coauthVersionMax="45" xr10:uidLastSave="{00000000-0000-0000-0000-000000000000}"/>
  <bookViews>
    <workbookView xWindow="-120" yWindow="-120" windowWidth="20730" windowHeight="11160" xr2:uid="{00000000-000D-0000-FFFF-FFFF00000000}"/>
  </bookViews>
  <sheets>
    <sheet name="Лист 1" sheetId="2" r:id="rId1"/>
  </sheets>
  <definedNames>
    <definedName name="_xlnm.Print_Area" localSheetId="0">'Лист 1'!$A$8:$D$9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2" l="1"/>
  <c r="G10" i="2"/>
  <c r="G12" i="2" l="1"/>
  <c r="G6" i="2" s="1"/>
</calcChain>
</file>

<file path=xl/sharedStrings.xml><?xml version="1.0" encoding="utf-8"?>
<sst xmlns="http://schemas.openxmlformats.org/spreadsheetml/2006/main" count="49" uniqueCount="47">
  <si>
    <t>Найменування робіт</t>
  </si>
  <si>
    <t>м2</t>
  </si>
  <si>
    <t>№</t>
  </si>
  <si>
    <t>Кіл-сть</t>
  </si>
  <si>
    <t>Од. Вим.</t>
  </si>
  <si>
    <t>Вартість робіт,
 грн. з ПДВ</t>
  </si>
  <si>
    <t>Вартість матеріалів, грн. з ПДВ</t>
  </si>
  <si>
    <t>Всього вартість робіт, грн. з ПДВ:</t>
  </si>
  <si>
    <t>Додаток 1</t>
  </si>
  <si>
    <t>ТЕНДЕРНА    ПРОПОЗИЦІЯ</t>
  </si>
  <si>
    <t>1. Ми,</t>
  </si>
  <si>
    <t xml:space="preserve">    на суму: </t>
  </si>
  <si>
    <t>№ п/п</t>
  </si>
  <si>
    <t>Найменування об’єкту</t>
  </si>
  <si>
    <t>Замовник</t>
  </si>
  <si>
    <t>Період
 виконання</t>
  </si>
  <si>
    <t>Примітки</t>
  </si>
  <si>
    <t xml:space="preserve">    будівництвом робіт (місяців)-</t>
  </si>
  <si>
    <t xml:space="preserve">Директор </t>
  </si>
  <si>
    <t>МП</t>
  </si>
  <si>
    <t xml:space="preserve">розглянувши  тендерну документацію    </t>
  </si>
  <si>
    <t>2. Строк виконання комплексу робіт з дати підписання договору (місяців) -</t>
  </si>
  <si>
    <t xml:space="preserve">3. Умови оплати  (% аванс) - </t>
  </si>
  <si>
    <t xml:space="preserve">4. Вид договірної ціни  (тверда, динамічна) - </t>
  </si>
  <si>
    <t>5. Перелік  об’єктів , на яких виконувались аналогічні види робіт:</t>
  </si>
  <si>
    <t>6. Гарантійний  строк  на  виконаний  комплекс робіт  з  моменту  здачі  завершених</t>
  </si>
  <si>
    <t>7. Термін дії тендерної пропозиції до (дата) -</t>
  </si>
  <si>
    <t xml:space="preserve">8. Контактна особа (ПІБ, тел.) - </t>
  </si>
  <si>
    <t>матерали замовника</t>
  </si>
  <si>
    <t xml:space="preserve"> на виконання комплексу робіт, подаємо свою тендерну  пропозицію,</t>
  </si>
  <si>
    <t>Загальна вартість,
грн. з ПДВ*</t>
  </si>
  <si>
    <t>Підготовка основи підлоги під укладку фінішного покриття, Вивантаження матеріалів з авто, переміщення до ліфтів, підйом ліфтом по поверхах та подача до місця проведення робіт. Частковий ремонт (до 10%), розшивання та забивання тріщин, зароблення примикань стіна/підлога по периметру, шліфування та знепилювання поверхні підлог, грунтування, нанесення самовирівнюючої суміші (1шар товщ. 5мм). Після завершення робіт прибирання сміття, спуск ліфтом на вулицю з подальшим вивантаженням в контейнер для сміття.</t>
  </si>
  <si>
    <t>Укладання фінішного покриття ковроліну: Вивантаження ковроліну (рулонів) з авто, переміщеня до місця зберігання. Розкрий ковроліну та підйом ліфтом по поверхах, подача до місця проведення робіт. Шліфування та можливий дрібний ремонт основи підлоги, знепилювання та грунтування повне приклеювання килимового покриття. Після завершення робіт прибирання сміття, спуск ліфтом на вулицю з подальшим вивантаженням в контейнер для сміття.</t>
  </si>
  <si>
    <t>на об’єкті за адресою:  м. Київ,  проспект Перемоги 55-А</t>
  </si>
  <si>
    <t>на виконання комплексу робіт з укладання ковроліну</t>
  </si>
  <si>
    <t>2004-2005р</t>
  </si>
  <si>
    <t>Ремонтні роботи гостініци по вул. Голосієво м. Київ</t>
  </si>
  <si>
    <t>ТОВ Будівельна компанія  "Кінг Білдінг"</t>
  </si>
  <si>
    <t>Савінський С . А 0951677554</t>
  </si>
  <si>
    <t>тверда</t>
  </si>
  <si>
    <t>ТОВ " Голосієво"</t>
  </si>
  <si>
    <t>Адміністративні будівлі заводу " Богдан" Черкаси</t>
  </si>
  <si>
    <t>ТОВ " Богдан авто"</t>
  </si>
  <si>
    <t>2007-2008р</t>
  </si>
  <si>
    <t>Цехові приміщення заводу " Богдан" Черкаси</t>
  </si>
  <si>
    <t>2006-2007р</t>
  </si>
  <si>
    <t>8.08.2023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</si>
</sst>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_-;_-* &quot;-&quot;??_₴_-;_-@_-"/>
    <numFmt numFmtId="165" formatCode="#,##0.00&quot;₴&quot;"/>
  </numFmts>
  <fonts count="11" x14ac:knownFonts="1">
    <font>
      <sz val="11"/>
      <color theme="1"/>
      <name val="Calibri"/>
      <family val="2"/>
      <charset val="204"/>
      <scheme val="minor"/>
    </font>
    <font>
      <b/>
      <sz val="16"/>
      <color theme="1"/>
      <name val="Calibri"/>
      <family val="2"/>
      <charset val="204"/>
      <scheme val="minor"/>
    </font>
    <font>
      <b/>
      <sz val="12"/>
      <color theme="1"/>
      <name val="Calibri"/>
      <family val="2"/>
      <charset val="204"/>
      <scheme val="minor"/>
    </font>
    <font>
      <b/>
      <sz val="12"/>
      <name val="Calibri"/>
      <family val="2"/>
      <charset val="204"/>
      <scheme val="minor"/>
    </font>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sz val="14"/>
      <color theme="1"/>
      <name val="Times New Roman"/>
      <family val="1"/>
      <charset val="204"/>
    </font>
    <font>
      <sz val="12"/>
      <color theme="1"/>
      <name val="Calibri"/>
      <family val="2"/>
      <charset val="204"/>
      <scheme val="minor"/>
    </font>
    <font>
      <sz val="12"/>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right/>
      <top style="thin">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s>
  <cellStyleXfs count="2">
    <xf numFmtId="0" fontId="0" fillId="0" borderId="0"/>
    <xf numFmtId="164" fontId="4" fillId="0" borderId="0" applyFont="0" applyFill="0" applyBorder="0" applyAlignment="0" applyProtection="0"/>
  </cellStyleXfs>
  <cellXfs count="74">
    <xf numFmtId="0" fontId="0" fillId="0" borderId="0" xfId="0"/>
    <xf numFmtId="4" fontId="0" fillId="0" borderId="0" xfId="0" applyNumberFormat="1"/>
    <xf numFmtId="0" fontId="0" fillId="0" borderId="0" xfId="0" applyAlignment="1">
      <alignment horizontal="left"/>
    </xf>
    <xf numFmtId="0" fontId="0" fillId="0" borderId="0" xfId="0" applyAlignment="1">
      <alignment horizontal="center"/>
    </xf>
    <xf numFmtId="0" fontId="0" fillId="0" borderId="0" xfId="0"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Alignment="1" applyProtection="1">
      <alignment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wrapText="1"/>
    </xf>
    <xf numFmtId="0" fontId="5" fillId="0" borderId="0" xfId="0" applyFont="1" applyFill="1" applyBorder="1" applyAlignment="1" applyProtection="1">
      <alignment vertical="center" wrapText="1"/>
      <protection locked="0"/>
    </xf>
    <xf numFmtId="165" fontId="1" fillId="2" borderId="0" xfId="1" applyNumberFormat="1" applyFont="1" applyFill="1" applyBorder="1" applyAlignment="1" applyProtection="1">
      <alignment vertical="center" wrapText="1"/>
    </xf>
    <xf numFmtId="0" fontId="5" fillId="2" borderId="12" xfId="0" applyFont="1" applyFill="1" applyBorder="1" applyAlignment="1" applyProtection="1">
      <alignment vertical="center" wrapText="1"/>
      <protection locked="0"/>
    </xf>
    <xf numFmtId="0" fontId="5" fillId="2" borderId="13" xfId="0" applyFont="1" applyFill="1" applyBorder="1" applyAlignment="1" applyProtection="1">
      <alignment vertical="center" wrapText="1"/>
      <protection locked="0"/>
    </xf>
    <xf numFmtId="0" fontId="5" fillId="0" borderId="0" xfId="0" applyFont="1" applyAlignment="1" applyProtection="1">
      <alignment horizontal="left" vertical="center" wrapText="1"/>
    </xf>
    <xf numFmtId="0" fontId="5" fillId="2" borderId="16"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164" fontId="3" fillId="0" borderId="11" xfId="1" applyFont="1" applyFill="1" applyBorder="1" applyAlignment="1" applyProtection="1">
      <alignment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4"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8" fillId="0" borderId="10" xfId="0" applyFont="1" applyFill="1" applyBorder="1" applyAlignment="1">
      <alignment horizontal="center" vertical="center" wrapText="1"/>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0" fillId="0" borderId="8" xfId="0" applyFill="1" applyBorder="1" applyAlignment="1">
      <alignment horizontal="left" vertical="top" wrapText="1"/>
    </xf>
    <xf numFmtId="0" fontId="0" fillId="0" borderId="6" xfId="0" applyFill="1" applyBorder="1" applyAlignment="1">
      <alignment horizontal="left" vertical="top" wrapText="1"/>
    </xf>
    <xf numFmtId="3" fontId="9" fillId="0" borderId="6" xfId="0" applyNumberFormat="1" applyFont="1" applyFill="1" applyBorder="1" applyAlignment="1">
      <alignment horizontal="center" vertical="center" wrapText="1"/>
    </xf>
    <xf numFmtId="0" fontId="10" fillId="0" borderId="0" xfId="0" applyFont="1" applyBorder="1" applyAlignment="1">
      <alignment horizontal="left"/>
    </xf>
    <xf numFmtId="0" fontId="8" fillId="0" borderId="5"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5" fillId="0" borderId="0" xfId="0" applyFont="1" applyAlignment="1" applyProtection="1">
      <alignment horizontal="left" vertical="center" wrapText="1"/>
    </xf>
    <xf numFmtId="0" fontId="5" fillId="0" borderId="26" xfId="0" applyFont="1" applyBorder="1" applyAlignment="1" applyProtection="1">
      <alignment horizontal="left" vertical="center" wrapText="1"/>
    </xf>
    <xf numFmtId="0" fontId="5" fillId="2" borderId="17"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21" xfId="0" applyFont="1" applyFill="1" applyBorder="1" applyAlignment="1">
      <alignment horizontal="center"/>
    </xf>
    <xf numFmtId="0" fontId="5" fillId="2" borderId="23" xfId="0" applyFont="1" applyFill="1" applyBorder="1" applyAlignment="1">
      <alignment horizontal="center"/>
    </xf>
    <xf numFmtId="0" fontId="5" fillId="0" borderId="0" xfId="0" applyFont="1" applyBorder="1" applyAlignment="1" applyProtection="1">
      <alignment horizontal="left" wrapText="1"/>
    </xf>
    <xf numFmtId="0" fontId="2" fillId="0" borderId="14"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5" fillId="0" borderId="0" xfId="0" applyFont="1" applyAlignment="1" applyProtection="1">
      <alignment horizontal="left" vertical="center" wrapText="1"/>
      <protection locked="0"/>
    </xf>
    <xf numFmtId="0" fontId="2" fillId="0" borderId="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7" fillId="2" borderId="12" xfId="0" applyFont="1" applyFill="1" applyBorder="1" applyAlignment="1" applyProtection="1">
      <alignment horizontal="center"/>
      <protection locked="0"/>
    </xf>
    <xf numFmtId="0" fontId="5" fillId="0" borderId="20" xfId="0" applyFont="1" applyBorder="1" applyAlignment="1" applyProtection="1">
      <alignment horizontal="center" vertical="center" wrapText="1"/>
    </xf>
    <xf numFmtId="0" fontId="5" fillId="2" borderId="12" xfId="0" applyFont="1" applyFill="1" applyBorder="1" applyAlignment="1" applyProtection="1">
      <alignment horizontal="center" vertical="center" wrapText="1"/>
      <protection locked="0"/>
    </xf>
    <xf numFmtId="0" fontId="2" fillId="0" borderId="25" xfId="0" applyFont="1" applyBorder="1" applyAlignment="1" applyProtection="1">
      <alignment horizontal="right" vertical="center" wrapText="1"/>
    </xf>
    <xf numFmtId="0" fontId="2" fillId="0" borderId="26" xfId="0" applyFont="1" applyBorder="1" applyAlignment="1" applyProtection="1">
      <alignment horizontal="right" vertical="center" wrapText="1"/>
    </xf>
    <xf numFmtId="0" fontId="2" fillId="0" borderId="27" xfId="0" applyFont="1" applyBorder="1" applyAlignment="1" applyProtection="1">
      <alignment horizontal="right" vertical="center" wrapText="1"/>
    </xf>
    <xf numFmtId="0" fontId="2" fillId="0" borderId="4"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6"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tabSelected="1" zoomScaleNormal="100" workbookViewId="0">
      <selection activeCell="K5" sqref="K5"/>
    </sheetView>
  </sheetViews>
  <sheetFormatPr defaultRowHeight="15" x14ac:dyDescent="0.25"/>
  <cols>
    <col min="1" max="1" width="8.140625" style="3" customWidth="1"/>
    <col min="2" max="2" width="50.42578125" style="2" customWidth="1"/>
    <col min="3" max="3" width="9.140625" style="1"/>
    <col min="4" max="4" width="13.42578125" style="1" customWidth="1"/>
    <col min="5" max="5" width="14.5703125" style="4" customWidth="1"/>
    <col min="6" max="7" width="15.7109375" style="4" customWidth="1"/>
  </cols>
  <sheetData>
    <row r="1" spans="1:13" s="5" customFormat="1" ht="18.75" x14ac:dyDescent="0.25">
      <c r="G1" s="5" t="s">
        <v>8</v>
      </c>
    </row>
    <row r="2" spans="1:13" s="5" customFormat="1" ht="23.25" customHeight="1" x14ac:dyDescent="0.25">
      <c r="A2" s="67" t="s">
        <v>9</v>
      </c>
      <c r="B2" s="67"/>
      <c r="C2" s="67"/>
      <c r="D2" s="67"/>
      <c r="E2" s="67"/>
      <c r="F2" s="67"/>
      <c r="G2" s="67"/>
      <c r="H2" s="67"/>
      <c r="I2" s="6"/>
      <c r="J2" s="6"/>
      <c r="K2" s="6"/>
      <c r="L2" s="6"/>
      <c r="M2" s="6"/>
    </row>
    <row r="3" spans="1:13" s="5" customFormat="1" ht="21.75" customHeight="1" x14ac:dyDescent="0.25">
      <c r="A3" s="68" t="s">
        <v>34</v>
      </c>
      <c r="B3" s="68"/>
      <c r="C3" s="68"/>
      <c r="D3" s="68"/>
      <c r="E3" s="68"/>
      <c r="F3" s="68"/>
      <c r="G3" s="68"/>
      <c r="H3" s="68"/>
      <c r="I3" s="6"/>
      <c r="J3" s="6"/>
      <c r="K3" s="6"/>
      <c r="L3" s="6"/>
      <c r="M3" s="6"/>
    </row>
    <row r="4" spans="1:13" s="5" customFormat="1" ht="40.9" customHeight="1" x14ac:dyDescent="0.25">
      <c r="A4" s="68" t="s">
        <v>33</v>
      </c>
      <c r="B4" s="68"/>
      <c r="C4" s="68"/>
      <c r="D4" s="68"/>
      <c r="E4" s="68"/>
      <c r="F4" s="68"/>
      <c r="G4" s="68"/>
      <c r="H4" s="6"/>
      <c r="I4" s="7"/>
      <c r="J4" s="7"/>
      <c r="K4" s="7"/>
      <c r="L4" s="7"/>
      <c r="M4" s="7"/>
    </row>
    <row r="5" spans="1:13" s="5" customFormat="1" ht="39.75" customHeight="1" x14ac:dyDescent="0.25">
      <c r="A5" s="8" t="s">
        <v>10</v>
      </c>
      <c r="B5" s="61" t="s">
        <v>37</v>
      </c>
      <c r="C5" s="61"/>
      <c r="D5" s="61"/>
      <c r="E5" s="69" t="s">
        <v>20</v>
      </c>
      <c r="F5" s="69"/>
      <c r="G5" s="69"/>
      <c r="H5" s="10"/>
      <c r="I5" s="8"/>
      <c r="J5" s="8"/>
      <c r="K5" s="8"/>
      <c r="L5" s="8"/>
      <c r="M5" s="8"/>
    </row>
    <row r="6" spans="1:13" s="5" customFormat="1" ht="18.75" customHeight="1" x14ac:dyDescent="0.3">
      <c r="A6" s="42" t="s">
        <v>29</v>
      </c>
      <c r="B6" s="42"/>
      <c r="C6" s="42"/>
      <c r="D6" s="42"/>
      <c r="E6" s="42"/>
      <c r="F6" s="9" t="s">
        <v>11</v>
      </c>
      <c r="G6" s="11">
        <f>G12</f>
        <v>2121000</v>
      </c>
      <c r="H6" s="10"/>
      <c r="I6" s="6"/>
      <c r="J6" s="6"/>
      <c r="K6" s="6"/>
      <c r="L6" s="6"/>
      <c r="M6" s="6"/>
    </row>
    <row r="7" spans="1:13" s="5" customFormat="1" ht="10.5" customHeight="1" thickBot="1" x14ac:dyDescent="0.3">
      <c r="A7" s="43"/>
      <c r="B7" s="43"/>
      <c r="C7" s="43"/>
      <c r="D7" s="43"/>
      <c r="E7" s="43"/>
      <c r="H7" s="10"/>
      <c r="I7" s="6"/>
      <c r="J7" s="6"/>
      <c r="K7" s="6"/>
      <c r="L7" s="6"/>
      <c r="M7" s="6"/>
    </row>
    <row r="8" spans="1:13" ht="15.75" customHeight="1" x14ac:dyDescent="0.25">
      <c r="A8" s="65" t="s">
        <v>2</v>
      </c>
      <c r="B8" s="70" t="s">
        <v>0</v>
      </c>
      <c r="C8" s="70" t="s">
        <v>4</v>
      </c>
      <c r="D8" s="72" t="s">
        <v>3</v>
      </c>
      <c r="E8" s="72" t="s">
        <v>5</v>
      </c>
      <c r="F8" s="72" t="s">
        <v>6</v>
      </c>
      <c r="G8" s="57" t="s">
        <v>30</v>
      </c>
      <c r="H8" s="10"/>
    </row>
    <row r="9" spans="1:13" ht="32.25" customHeight="1" thickBot="1" x14ac:dyDescent="0.3">
      <c r="A9" s="66"/>
      <c r="B9" s="71"/>
      <c r="C9" s="71"/>
      <c r="D9" s="73"/>
      <c r="E9" s="73"/>
      <c r="F9" s="73"/>
      <c r="G9" s="58"/>
    </row>
    <row r="10" spans="1:13" ht="165.75" thickBot="1" x14ac:dyDescent="0.3">
      <c r="A10" s="28">
        <v>1</v>
      </c>
      <c r="B10" s="37" t="s">
        <v>31</v>
      </c>
      <c r="C10" s="29" t="s">
        <v>1</v>
      </c>
      <c r="D10" s="38">
        <v>3500</v>
      </c>
      <c r="E10" s="26">
        <v>270</v>
      </c>
      <c r="F10" s="40" t="s">
        <v>28</v>
      </c>
      <c r="G10" s="27">
        <f>D10*E10</f>
        <v>945000</v>
      </c>
    </row>
    <row r="11" spans="1:13" ht="150.75" thickBot="1" x14ac:dyDescent="0.3">
      <c r="A11" s="33">
        <v>2</v>
      </c>
      <c r="B11" s="36" t="s">
        <v>32</v>
      </c>
      <c r="C11" s="29" t="s">
        <v>1</v>
      </c>
      <c r="D11" s="38">
        <v>3500</v>
      </c>
      <c r="E11" s="34">
        <v>336</v>
      </c>
      <c r="F11" s="41"/>
      <c r="G11" s="35">
        <f>D11*E11</f>
        <v>1176000</v>
      </c>
    </row>
    <row r="12" spans="1:13" s="4" customFormat="1" ht="28.5" customHeight="1" thickBot="1" x14ac:dyDescent="0.3">
      <c r="A12" s="62" t="s">
        <v>7</v>
      </c>
      <c r="B12" s="63"/>
      <c r="C12" s="63"/>
      <c r="D12" s="63"/>
      <c r="E12" s="63"/>
      <c r="F12" s="64"/>
      <c r="G12" s="25">
        <f>SUM(G10:G11)</f>
        <v>2121000</v>
      </c>
    </row>
    <row r="14" spans="1:13" s="5" customFormat="1" ht="20.100000000000001" customHeight="1" x14ac:dyDescent="0.25">
      <c r="A14" s="56" t="s">
        <v>21</v>
      </c>
      <c r="B14" s="56"/>
      <c r="C14" s="56"/>
      <c r="D14" s="56"/>
      <c r="E14" s="56"/>
      <c r="F14" s="56"/>
      <c r="G14" s="12">
        <v>2.5</v>
      </c>
      <c r="H14" s="8"/>
      <c r="I14" s="8"/>
      <c r="J14" s="8"/>
      <c r="K14" s="8"/>
      <c r="L14" s="8"/>
      <c r="M14" s="8"/>
    </row>
    <row r="15" spans="1:13" s="5" customFormat="1" ht="20.100000000000001" customHeight="1" x14ac:dyDescent="0.25">
      <c r="A15" s="56" t="s">
        <v>22</v>
      </c>
      <c r="B15" s="56"/>
      <c r="C15" s="56"/>
      <c r="D15" s="56"/>
      <c r="E15" s="56"/>
      <c r="F15" s="56"/>
      <c r="G15" s="13">
        <v>50</v>
      </c>
      <c r="H15" s="8"/>
      <c r="I15" s="8"/>
      <c r="J15" s="8"/>
      <c r="K15" s="8"/>
      <c r="L15" s="8"/>
      <c r="M15" s="8"/>
    </row>
    <row r="16" spans="1:13" s="5" customFormat="1" ht="20.100000000000001" customHeight="1" x14ac:dyDescent="0.25">
      <c r="A16" s="56" t="s">
        <v>23</v>
      </c>
      <c r="B16" s="56"/>
      <c r="C16" s="56"/>
      <c r="D16" s="56"/>
      <c r="E16" s="56"/>
      <c r="F16" s="56"/>
      <c r="G16" s="12" t="s">
        <v>39</v>
      </c>
      <c r="H16" s="8"/>
      <c r="I16" s="8"/>
      <c r="J16" s="8"/>
      <c r="K16" s="8"/>
      <c r="L16" s="8"/>
      <c r="M16" s="8"/>
    </row>
    <row r="17" spans="1:13" s="5" customFormat="1" ht="18" customHeight="1" thickBot="1" x14ac:dyDescent="0.35">
      <c r="A17" s="52" t="s">
        <v>24</v>
      </c>
      <c r="B17" s="52"/>
      <c r="C17" s="52"/>
      <c r="D17" s="52"/>
      <c r="E17" s="52"/>
      <c r="F17" s="52"/>
      <c r="G17" s="6"/>
      <c r="H17" s="6"/>
      <c r="I17" s="8"/>
      <c r="J17" s="6"/>
      <c r="K17" s="6"/>
      <c r="L17" s="6"/>
      <c r="M17" s="6"/>
    </row>
    <row r="18" spans="1:13" s="5" customFormat="1" ht="34.5" customHeight="1" x14ac:dyDescent="0.25">
      <c r="A18" s="30" t="s">
        <v>12</v>
      </c>
      <c r="B18" s="53" t="s">
        <v>13</v>
      </c>
      <c r="C18" s="54"/>
      <c r="D18" s="53" t="s">
        <v>14</v>
      </c>
      <c r="E18" s="55"/>
      <c r="F18" s="31" t="s">
        <v>15</v>
      </c>
      <c r="G18" s="32" t="s">
        <v>16</v>
      </c>
      <c r="I18" s="16"/>
      <c r="J18" s="14"/>
      <c r="K18" s="14"/>
    </row>
    <row r="19" spans="1:13" s="5" customFormat="1" ht="18.75" customHeight="1" x14ac:dyDescent="0.3">
      <c r="A19" s="15">
        <v>1</v>
      </c>
      <c r="B19" s="44" t="s">
        <v>36</v>
      </c>
      <c r="C19" s="45"/>
      <c r="D19" s="48" t="s">
        <v>40</v>
      </c>
      <c r="E19" s="49"/>
      <c r="F19" s="17" t="s">
        <v>35</v>
      </c>
      <c r="G19" s="18"/>
      <c r="I19" s="19"/>
      <c r="J19" s="14"/>
      <c r="K19" s="14"/>
    </row>
    <row r="20" spans="1:13" s="5" customFormat="1" ht="18.75" customHeight="1" x14ac:dyDescent="0.3">
      <c r="A20" s="15">
        <v>2</v>
      </c>
      <c r="B20" s="44" t="s">
        <v>41</v>
      </c>
      <c r="C20" s="45"/>
      <c r="D20" s="48" t="s">
        <v>42</v>
      </c>
      <c r="E20" s="49"/>
      <c r="F20" s="17" t="s">
        <v>45</v>
      </c>
      <c r="G20" s="18"/>
      <c r="I20" s="19"/>
      <c r="J20" s="14"/>
      <c r="K20" s="14"/>
    </row>
    <row r="21" spans="1:13" s="5" customFormat="1" ht="18.75" customHeight="1" thickBot="1" x14ac:dyDescent="0.35">
      <c r="A21" s="20">
        <v>3</v>
      </c>
      <c r="B21" s="46" t="s">
        <v>44</v>
      </c>
      <c r="C21" s="47"/>
      <c r="D21" s="50" t="s">
        <v>42</v>
      </c>
      <c r="E21" s="51"/>
      <c r="F21" s="21" t="s">
        <v>43</v>
      </c>
      <c r="G21" s="22"/>
      <c r="I21" s="19"/>
      <c r="J21" s="14"/>
      <c r="K21" s="14"/>
    </row>
    <row r="22" spans="1:13" s="5" customFormat="1" ht="8.25" customHeight="1" x14ac:dyDescent="0.25">
      <c r="A22" s="16"/>
      <c r="B22" s="16"/>
      <c r="C22" s="16"/>
      <c r="D22" s="16"/>
      <c r="E22" s="16"/>
      <c r="F22" s="16"/>
      <c r="G22" s="16"/>
      <c r="H22" s="16"/>
      <c r="I22" s="16"/>
      <c r="J22" s="16"/>
      <c r="K22" s="16"/>
      <c r="L22" s="14"/>
      <c r="M22" s="14"/>
    </row>
    <row r="23" spans="1:13" s="5" customFormat="1" ht="18.75" x14ac:dyDescent="0.25">
      <c r="A23" s="56" t="s">
        <v>25</v>
      </c>
      <c r="B23" s="56"/>
      <c r="C23" s="56"/>
      <c r="D23" s="56"/>
      <c r="E23" s="56"/>
      <c r="F23" s="56"/>
      <c r="G23" s="56"/>
      <c r="H23" s="8"/>
      <c r="I23" s="8"/>
      <c r="J23" s="8"/>
      <c r="K23" s="8"/>
      <c r="L23" s="8"/>
      <c r="M23" s="8"/>
    </row>
    <row r="24" spans="1:13" s="5" customFormat="1" ht="20.25" customHeight="1" x14ac:dyDescent="0.25">
      <c r="A24" s="56" t="s">
        <v>17</v>
      </c>
      <c r="B24" s="56"/>
      <c r="C24" s="56"/>
      <c r="D24" s="56"/>
      <c r="E24" s="56"/>
      <c r="F24" s="56"/>
      <c r="G24" s="12">
        <v>12</v>
      </c>
      <c r="H24" s="8"/>
      <c r="I24" s="8"/>
      <c r="J24" s="8"/>
      <c r="K24" s="8"/>
      <c r="L24" s="8"/>
      <c r="M24" s="8"/>
    </row>
    <row r="25" spans="1:13" s="5" customFormat="1" ht="20.100000000000001" customHeight="1" x14ac:dyDescent="0.25">
      <c r="A25" s="56" t="s">
        <v>26</v>
      </c>
      <c r="B25" s="56"/>
      <c r="C25" s="56"/>
      <c r="D25" s="56"/>
      <c r="E25" s="56"/>
      <c r="F25" s="56"/>
      <c r="G25" s="13" t="s">
        <v>46</v>
      </c>
      <c r="H25" s="8"/>
      <c r="I25" s="8"/>
      <c r="J25" s="8"/>
      <c r="K25" s="8"/>
      <c r="L25" s="8"/>
      <c r="M25" s="8"/>
    </row>
    <row r="26" spans="1:13" s="5" customFormat="1" ht="20.100000000000001" customHeight="1" x14ac:dyDescent="0.25">
      <c r="A26" s="56" t="s">
        <v>27</v>
      </c>
      <c r="B26" s="56"/>
      <c r="C26" s="56"/>
      <c r="D26" s="56"/>
      <c r="E26" s="61" t="s">
        <v>38</v>
      </c>
      <c r="F26" s="61"/>
      <c r="G26" s="45"/>
      <c r="H26" s="8"/>
      <c r="I26" s="8"/>
      <c r="J26" s="8"/>
      <c r="K26" s="8"/>
      <c r="L26" s="8"/>
      <c r="M26" s="8"/>
    </row>
    <row r="27" spans="1:13" s="5" customFormat="1" ht="18.75" x14ac:dyDescent="0.25"/>
    <row r="28" spans="1:13" s="5" customFormat="1" ht="17.25" customHeight="1" x14ac:dyDescent="0.3">
      <c r="B28" s="23" t="s">
        <v>18</v>
      </c>
      <c r="C28" s="23"/>
      <c r="D28" s="59"/>
      <c r="E28" s="59"/>
      <c r="F28" s="59"/>
      <c r="G28" s="24"/>
      <c r="H28" s="24"/>
      <c r="I28" s="24"/>
      <c r="J28" s="24"/>
      <c r="K28" s="24"/>
      <c r="L28" s="24"/>
      <c r="M28" s="24"/>
    </row>
    <row r="29" spans="1:13" s="5" customFormat="1" ht="18.75" x14ac:dyDescent="0.25">
      <c r="D29" s="60" t="s">
        <v>19</v>
      </c>
      <c r="E29" s="60"/>
      <c r="F29" s="60"/>
    </row>
    <row r="31" spans="1:13" x14ac:dyDescent="0.25">
      <c r="A31" s="39"/>
      <c r="B31" s="39"/>
      <c r="C31" s="39"/>
      <c r="D31" s="39"/>
      <c r="E31" s="39"/>
      <c r="F31" s="39"/>
      <c r="G31" s="39"/>
    </row>
  </sheetData>
  <mergeCells count="36">
    <mergeCell ref="A15:F15"/>
    <mergeCell ref="A16:F16"/>
    <mergeCell ref="A12:F12"/>
    <mergeCell ref="A8:A9"/>
    <mergeCell ref="A2:H2"/>
    <mergeCell ref="A3:H3"/>
    <mergeCell ref="B5:D5"/>
    <mergeCell ref="A4:G4"/>
    <mergeCell ref="E5:G5"/>
    <mergeCell ref="B8:B9"/>
    <mergeCell ref="C8:C9"/>
    <mergeCell ref="D8:D9"/>
    <mergeCell ref="E8:E9"/>
    <mergeCell ref="F8:F9"/>
    <mergeCell ref="D29:F29"/>
    <mergeCell ref="A23:G23"/>
    <mergeCell ref="A24:F24"/>
    <mergeCell ref="A25:F25"/>
    <mergeCell ref="A26:D26"/>
    <mergeCell ref="E26:G26"/>
    <mergeCell ref="A31:G31"/>
    <mergeCell ref="F10:F11"/>
    <mergeCell ref="A6:E6"/>
    <mergeCell ref="A7:E7"/>
    <mergeCell ref="B19:C19"/>
    <mergeCell ref="B20:C20"/>
    <mergeCell ref="B21:C21"/>
    <mergeCell ref="D19:E19"/>
    <mergeCell ref="D20:E20"/>
    <mergeCell ref="D21:E21"/>
    <mergeCell ref="A17:F17"/>
    <mergeCell ref="B18:C18"/>
    <mergeCell ref="D18:E18"/>
    <mergeCell ref="A14:F14"/>
    <mergeCell ref="G8:G9"/>
    <mergeCell ref="D28:F28"/>
  </mergeCells>
  <pageMargins left="0.70866141732283472" right="0" top="0.39370078740157483" bottom="0.39370078740157483" header="0.31496062992125984" footer="0.31496062992125984"/>
  <pageSetup paperSize="9" scale="84" fitToHeight="2"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 1</vt:lpstr>
      <vt:lpstr>'Лист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2023-08-04T06:33:41Z</dcterms:modified>
</cp:coreProperties>
</file>