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5be35319bfa3760/Desktop/"/>
    </mc:Choice>
  </mc:AlternateContent>
  <xr:revisionPtr revIDLastSave="0" documentId="14_{3061177A-774D-4BDF-BA7D-E8BB3A7AF9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ошторис" sheetId="2" r:id="rId1"/>
  </sheets>
  <externalReferences>
    <externalReference r:id="rId2"/>
  </externalReferences>
  <definedNames>
    <definedName name="_Hlk481517861" localSheetId="0">#REF!</definedName>
    <definedName name="Z_5619B70A_FB14_4234_88DB_DDA60989CADD_.wvu.FilterData" localSheetId="0" hidden="1">Кошторис!$A$4:$F$49</definedName>
  </definedNames>
  <calcPr calcId="191029"/>
  <customWorkbookViews>
    <customWorkbookView name="Прибрати пусті строки" guid="{5619B70A-FB14-4234-88DB-DDA60989CADD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2" l="1"/>
  <c r="E84" i="2"/>
  <c r="F54" i="2" a="1"/>
  <c r="F60" i="2" s="1"/>
  <c r="F30" i="2" a="1"/>
  <c r="F48" i="2" s="1"/>
  <c r="F6" i="2" a="1"/>
  <c r="F20" i="2" s="1"/>
  <c r="H6" i="2"/>
  <c r="H30" i="2"/>
  <c r="F12" i="2" l="1"/>
  <c r="F11" i="2"/>
  <c r="F25" i="2"/>
  <c r="F14" i="2"/>
  <c r="F17" i="2"/>
  <c r="F18" i="2"/>
  <c r="F33" i="2"/>
  <c r="F49" i="2"/>
  <c r="F43" i="2"/>
  <c r="F41" i="2"/>
  <c r="F34" i="2"/>
  <c r="F42" i="2"/>
  <c r="F35" i="2"/>
  <c r="F36" i="2"/>
  <c r="F44" i="2"/>
  <c r="F45" i="2"/>
  <c r="F38" i="2"/>
  <c r="F30" i="2"/>
  <c r="F37" i="2"/>
  <c r="F46" i="2"/>
  <c r="F31" i="2"/>
  <c r="F39" i="2"/>
  <c r="F47" i="2"/>
  <c r="F32" i="2"/>
  <c r="F40" i="2"/>
  <c r="F62" i="2"/>
  <c r="F54" i="2"/>
  <c r="F9" i="2"/>
  <c r="F58" i="2"/>
  <c r="F57" i="2"/>
  <c r="F63" i="2"/>
  <c r="F55" i="2"/>
  <c r="F56" i="2"/>
  <c r="F24" i="2"/>
  <c r="F16" i="2"/>
  <c r="F8" i="2"/>
  <c r="F23" i="2"/>
  <c r="F15" i="2"/>
  <c r="F7" i="2"/>
  <c r="F21" i="2"/>
  <c r="F13" i="2"/>
  <c r="F6" i="2"/>
  <c r="F19" i="2"/>
  <c r="F59" i="2"/>
  <c r="F10" i="2"/>
  <c r="F22" i="2"/>
  <c r="F61" i="2"/>
  <c r="E50" i="2" l="1"/>
  <c r="E64" i="2"/>
  <c r="E26" i="2"/>
  <c r="F67" i="2" l="1"/>
  <c r="F66" i="2"/>
  <c r="F68" i="2"/>
  <c r="E70" i="2" s="1"/>
</calcChain>
</file>

<file path=xl/sharedStrings.xml><?xml version="1.0" encoding="utf-8"?>
<sst xmlns="http://schemas.openxmlformats.org/spreadsheetml/2006/main" count="97" uniqueCount="47">
  <si>
    <t>Комерційна пропозиція</t>
  </si>
  <si>
    <t>№</t>
  </si>
  <si>
    <t>Назва робіт</t>
  </si>
  <si>
    <t>Од. виміру</t>
  </si>
  <si>
    <t>Кількість</t>
  </si>
  <si>
    <t>Ціна</t>
  </si>
  <si>
    <t>Вартість</t>
  </si>
  <si>
    <t>1. Собівартість робіт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</si>
  <si>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</si>
  <si>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</si>
  <si>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</si>
  <si>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</si>
  <si>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</si>
  <si>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</si>
  <si>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</si>
  <si>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</si>
  <si>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</si>
  <si>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</si>
  <si>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</si>
  <si>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</si>
  <si>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</si>
  <si>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</si>
  <si>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</si>
  <si>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</si>
  <si>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</si>
  <si>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</si>
  <si>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</si>
  <si>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</si>
  <si>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Разом:</t>
  </si>
  <si>
    <t>.</t>
  </si>
  <si>
    <t>Назва</t>
  </si>
  <si>
    <t>2. Матеріали</t>
  </si>
  <si>
    <t>3. Додаткові витрати</t>
  </si>
  <si>
    <t>Бонуси за ведення проєкту</t>
  </si>
  <si>
    <t>Бонуси за тех. нагляд</t>
  </si>
  <si>
    <t>Компенсація податків</t>
  </si>
  <si>
    <t>Загальна вартість проекту</t>
  </si>
  <si>
    <t>Коментар для оцінщіків</t>
  </si>
  <si>
    <t>Коментар для себе</t>
  </si>
  <si>
    <t>Дата початку робіт:</t>
  </si>
  <si>
    <t>Дата закінчення робіт:</t>
  </si>
  <si>
    <t>Розрахункова кількість трудоднів:</t>
  </si>
  <si>
    <t>Розрахункова кількість робочих днів:</t>
  </si>
  <si>
    <t>Відповідальний за виконання робіт:</t>
  </si>
  <si>
    <t>Дата створення КП:</t>
  </si>
  <si>
    <t>Дана пропозиція діє протягом 30 днів і є офертою</t>
  </si>
  <si>
    <t>#REF!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</si>
</sst>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₽&quot;"/>
    <numFmt numFmtId="165" formatCode="#,##0.000000000\ &quot;₽&quot;"/>
    <numFmt numFmtId="166" formatCode="dd\.mm\.yyyy"/>
  </numFmts>
  <fonts count="18" x14ac:knownFonts="1">
    <font>
      <sz val="10"/>
      <color rgb="FF000000"/>
      <name val="Arial"/>
      <scheme val="minor"/>
    </font>
    <font>
      <i/>
      <sz val="10"/>
      <color rgb="FF000000"/>
      <name val="Arial"/>
    </font>
    <font>
      <i/>
      <sz val="10"/>
      <color theme="0"/>
      <name val="Arial"/>
    </font>
    <font>
      <b/>
      <sz val="21"/>
      <color rgb="FF000000"/>
      <name val="Arial"/>
    </font>
    <font>
      <sz val="9"/>
      <color rgb="FF000000"/>
      <name val="Arial"/>
    </font>
    <font>
      <sz val="11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rgb="FFFFFFFF"/>
      <name val="Arial"/>
    </font>
    <font>
      <i/>
      <sz val="11"/>
      <color rgb="FF000000"/>
      <name val="Arial"/>
    </font>
    <font>
      <b/>
      <sz val="14"/>
      <color rgb="FF674EA7"/>
      <name val="Arial"/>
    </font>
    <font>
      <i/>
      <sz val="12"/>
      <color rgb="FF000000"/>
      <name val="Arial"/>
    </font>
    <font>
      <b/>
      <i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15">
    <border>
      <left/>
      <right/>
      <top/>
      <bottom/>
      <diagonal/>
    </border>
    <border>
      <left/>
      <right/>
      <top/>
      <bottom style="thick">
        <color rgb="FFF3731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4" fillId="0" borderId="6" xfId="0" applyNumberFormat="1" applyFont="1" applyBorder="1" applyAlignment="1">
      <alignment vertical="center"/>
    </xf>
    <xf numFmtId="49" fontId="11" fillId="2" borderId="2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4" fontId="12" fillId="3" borderId="5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right" vertical="center" wrapText="1"/>
    </xf>
    <xf numFmtId="4" fontId="11" fillId="2" borderId="7" xfId="0" applyNumberFormat="1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49" fontId="11" fillId="2" borderId="6" xfId="0" applyNumberFormat="1" applyFont="1" applyFill="1" applyBorder="1" applyAlignment="1">
      <alignment vertical="center" wrapText="1"/>
    </xf>
    <xf numFmtId="49" fontId="14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14" fillId="0" borderId="0" xfId="0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5" xfId="0" applyFont="1" applyBorder="1"/>
    <xf numFmtId="49" fontId="7" fillId="0" borderId="0" xfId="0" applyNumberFormat="1" applyFont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10" fillId="0" borderId="9" xfId="0" applyFont="1" applyBorder="1"/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7" xfId="0" applyFont="1" applyBorder="1"/>
    <xf numFmtId="49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 wrapText="1"/>
    </xf>
    <xf numFmtId="49" fontId="4" fillId="4" borderId="3" xfId="0" applyNumberFormat="1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49" fontId="14" fillId="0" borderId="12" xfId="0" applyNumberFormat="1" applyFont="1" applyBorder="1" applyAlignment="1">
      <alignment horizontal="right" vertical="center"/>
    </xf>
    <xf numFmtId="0" fontId="10" fillId="0" borderId="13" xfId="0" applyFont="1" applyBorder="1"/>
    <xf numFmtId="166" fontId="14" fillId="0" borderId="12" xfId="0" applyNumberFormat="1" applyFont="1" applyBorder="1" applyAlignment="1">
      <alignment horizontal="right" vertical="center"/>
    </xf>
    <xf numFmtId="0" fontId="10" fillId="0" borderId="14" xfId="0" applyFont="1" applyBorder="1"/>
    <xf numFmtId="3" fontId="16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9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3">
    <tableStyle name="Повна інформація по замовленню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Звіт за зміну-style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Звіт за зміну-style 2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7;&#1079;&#1091;&#1083;&#1100;&#1090;&#1072;&#1090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89"/>
  <sheetViews>
    <sheetView showGridLines="0" tabSelected="1" workbookViewId="0">
      <selection activeCell="B7" sqref="B7"/>
    </sheetView>
  </sheetViews>
  <sheetFormatPr defaultColWidth="12.6640625" defaultRowHeight="15.75" customHeight="1" outlineLevelRow="1" x14ac:dyDescent="0.25"/>
  <cols>
    <col min="1" max="1" width="4.109375" customWidth="1"/>
    <col min="2" max="2" width="48.6640625" customWidth="1"/>
    <col min="3" max="3" width="8" customWidth="1"/>
    <col min="4" max="4" width="9.44140625" customWidth="1"/>
    <col min="5" max="5" width="10.44140625" customWidth="1"/>
    <col min="6" max="6" width="10.88671875" customWidth="1"/>
    <col min="7" max="8" width="10.88671875" hidden="1" customWidth="1"/>
  </cols>
  <sheetData>
    <row r="1" spans="1:8" ht="8.25" customHeight="1" x14ac:dyDescent="0.25">
      <c r="A1" s="1"/>
      <c r="B1" s="1"/>
      <c r="C1" s="2"/>
      <c r="D1" s="1"/>
      <c r="E1" s="1"/>
      <c r="F1" s="3"/>
      <c r="G1" s="4"/>
      <c r="H1" s="4"/>
    </row>
    <row r="2" spans="1:8" ht="30.75" customHeight="1" x14ac:dyDescent="0.25">
      <c r="A2" s="50" t="s">
        <v>0</v>
      </c>
      <c r="B2" s="51"/>
      <c r="C2" s="51"/>
      <c r="D2" s="51"/>
      <c r="E2" s="51"/>
      <c r="F2" s="51"/>
      <c r="G2" s="5"/>
      <c r="H2" s="5"/>
    </row>
    <row r="3" spans="1:8" ht="3.75" customHeight="1" x14ac:dyDescent="0.25">
      <c r="A3" s="6"/>
      <c r="B3" s="7"/>
      <c r="C3" s="8"/>
      <c r="D3" s="7"/>
      <c r="E3" s="7"/>
      <c r="F3" s="7"/>
      <c r="G3" s="7"/>
      <c r="H3" s="7"/>
    </row>
    <row r="4" spans="1:8" ht="26.4" x14ac:dyDescent="0.25">
      <c r="A4" s="9" t="s">
        <v>1</v>
      </c>
      <c r="B4" s="10" t="s">
        <v>2</v>
      </c>
      <c r="C4" s="11" t="s">
        <v>3</v>
      </c>
      <c r="D4" s="12" t="s">
        <v>4</v>
      </c>
      <c r="E4" s="13" t="s">
        <v>5</v>
      </c>
      <c r="F4" s="12" t="s">
        <v>6</v>
      </c>
      <c r="G4" s="14"/>
      <c r="H4" s="14"/>
    </row>
    <row r="5" spans="1:8" ht="17.399999999999999" x14ac:dyDescent="0.25">
      <c r="A5" s="52" t="s">
        <v>7</v>
      </c>
      <c r="B5" s="53"/>
      <c r="C5" s="53"/>
      <c r="D5" s="53"/>
      <c r="E5" s="53"/>
      <c r="F5" s="54"/>
      <c r="G5" s="15"/>
      <c r="H5" s="15"/>
    </row>
    <row r="6" spans="1:8" ht="13.2" x14ac:dyDescent="0.25">
      <c r="A6" s="16" t="s">
        <v>8</v>
      </c>
      <c r="B6" s="17"/>
      <c r="C6" s="18"/>
      <c r="D6" s="19"/>
      <c r="E6" s="20"/>
      <c r="F6" s="21" t="str">
        <f t="array" ref="F6:F25">IF(B6:B25="","",D6:D25*E6:E25)</f>
        <v/>
      </c>
      <c r="G6" s="22"/>
      <c r="H6" s="22" t="e">
        <f ca="1">INDIRECT([1]Результати!H6&amp;"!e"&amp;[1]Результати!G18+1&amp;":e"&amp;[1]Результати!H18-1)</f>
        <v>#REF!</v>
      </c>
    </row>
    <row r="7" spans="1:8" ht="13.2" x14ac:dyDescent="0.25">
      <c r="A7" s="16" t="s">
        <v>9</v>
      </c>
      <c r="B7" s="17"/>
      <c r="C7" s="18"/>
      <c r="D7" s="23"/>
      <c r="E7" s="20"/>
      <c r="F7" s="21" t="str">
        <v/>
      </c>
      <c r="G7" s="22"/>
      <c r="H7" s="22"/>
    </row>
    <row r="8" spans="1:8" ht="13.2" x14ac:dyDescent="0.25">
      <c r="A8" s="16" t="s">
        <v>10</v>
      </c>
      <c r="B8" s="24"/>
      <c r="C8" s="25"/>
      <c r="D8" s="26"/>
      <c r="E8" s="27"/>
      <c r="F8" s="21" t="str">
        <v/>
      </c>
      <c r="G8" s="22"/>
      <c r="H8" s="22"/>
    </row>
    <row r="9" spans="1:8" ht="13.2" x14ac:dyDescent="0.25">
      <c r="A9" s="16" t="s">
        <v>11</v>
      </c>
      <c r="B9" s="24"/>
      <c r="C9" s="25"/>
      <c r="D9" s="26"/>
      <c r="E9" s="27"/>
      <c r="F9" s="21" t="str">
        <v/>
      </c>
      <c r="G9" s="22"/>
      <c r="H9" s="22"/>
    </row>
    <row r="10" spans="1:8" ht="13.2" x14ac:dyDescent="0.25">
      <c r="A10" s="16" t="s">
        <v>12</v>
      </c>
      <c r="B10" s="24"/>
      <c r="C10" s="25"/>
      <c r="D10" s="26"/>
      <c r="E10" s="27"/>
      <c r="F10" s="21" t="str">
        <v/>
      </c>
      <c r="G10" s="22"/>
      <c r="H10" s="22"/>
    </row>
    <row r="11" spans="1:8" ht="13.2" x14ac:dyDescent="0.25">
      <c r="A11" s="16" t="s">
        <v>13</v>
      </c>
      <c r="B11" s="24"/>
      <c r="C11" s="25"/>
      <c r="D11" s="26"/>
      <c r="E11" s="27"/>
      <c r="F11" s="21" t="str">
        <v/>
      </c>
      <c r="G11" s="22"/>
      <c r="H11" s="22"/>
    </row>
    <row r="12" spans="1:8" ht="13.2" x14ac:dyDescent="0.25">
      <c r="A12" s="16" t="s">
        <v>14</v>
      </c>
      <c r="B12" s="24"/>
      <c r="C12" s="25"/>
      <c r="D12" s="26"/>
      <c r="E12" s="27"/>
      <c r="F12" s="21" t="str">
        <v/>
      </c>
      <c r="G12" s="22"/>
      <c r="H12" s="22"/>
    </row>
    <row r="13" spans="1:8" ht="13.2" x14ac:dyDescent="0.25">
      <c r="A13" s="16" t="s">
        <v>15</v>
      </c>
      <c r="B13" s="24"/>
      <c r="C13" s="25"/>
      <c r="D13" s="26"/>
      <c r="E13" s="27"/>
      <c r="F13" s="21" t="str">
        <v/>
      </c>
      <c r="G13" s="22"/>
      <c r="H13" s="22"/>
    </row>
    <row r="14" spans="1:8" ht="13.2" x14ac:dyDescent="0.25">
      <c r="A14" s="16" t="s">
        <v>16</v>
      </c>
      <c r="B14" s="24"/>
      <c r="C14" s="25"/>
      <c r="D14" s="26"/>
      <c r="E14" s="27"/>
      <c r="F14" s="21" t="str">
        <v/>
      </c>
      <c r="G14" s="22"/>
      <c r="H14" s="22"/>
    </row>
    <row r="15" spans="1:8" ht="13.2" x14ac:dyDescent="0.25">
      <c r="A15" s="16" t="s">
        <v>17</v>
      </c>
      <c r="B15" s="24"/>
      <c r="C15" s="25"/>
      <c r="D15" s="26"/>
      <c r="E15" s="27"/>
      <c r="F15" s="21" t="str">
        <v/>
      </c>
      <c r="G15" s="22"/>
      <c r="H15" s="22"/>
    </row>
    <row r="16" spans="1:8" ht="13.2" x14ac:dyDescent="0.25">
      <c r="A16" s="16" t="s">
        <v>18</v>
      </c>
      <c r="B16" s="24"/>
      <c r="C16" s="25"/>
      <c r="D16" s="26"/>
      <c r="E16" s="27"/>
      <c r="F16" s="21" t="str">
        <v/>
      </c>
      <c r="G16" s="22"/>
      <c r="H16" s="22"/>
    </row>
    <row r="17" spans="1:8" ht="13.2" x14ac:dyDescent="0.25">
      <c r="A17" s="16" t="s">
        <v>19</v>
      </c>
      <c r="B17" s="24"/>
      <c r="C17" s="25"/>
      <c r="D17" s="26"/>
      <c r="E17" s="27"/>
      <c r="F17" s="21" t="str">
        <v/>
      </c>
      <c r="G17" s="22"/>
      <c r="H17" s="22"/>
    </row>
    <row r="18" spans="1:8" ht="13.2" x14ac:dyDescent="0.25">
      <c r="A18" s="16" t="s">
        <v>20</v>
      </c>
      <c r="B18" s="24"/>
      <c r="C18" s="25"/>
      <c r="D18" s="26"/>
      <c r="E18" s="27"/>
      <c r="F18" s="21" t="str">
        <v/>
      </c>
      <c r="G18" s="22"/>
      <c r="H18" s="22"/>
    </row>
    <row r="19" spans="1:8" ht="13.2" x14ac:dyDescent="0.25">
      <c r="A19" s="16" t="s">
        <v>21</v>
      </c>
      <c r="B19" s="24"/>
      <c r="C19" s="25"/>
      <c r="D19" s="26"/>
      <c r="E19" s="27"/>
      <c r="F19" s="21" t="str">
        <v/>
      </c>
      <c r="G19" s="22"/>
      <c r="H19" s="22"/>
    </row>
    <row r="20" spans="1:8" ht="13.2" x14ac:dyDescent="0.25">
      <c r="A20" s="16" t="s">
        <v>22</v>
      </c>
      <c r="B20" s="24"/>
      <c r="C20" s="25"/>
      <c r="D20" s="26"/>
      <c r="E20" s="27"/>
      <c r="F20" s="21" t="str">
        <v/>
      </c>
      <c r="G20" s="22"/>
      <c r="H20" s="22"/>
    </row>
    <row r="21" spans="1:8" ht="13.2" x14ac:dyDescent="0.25">
      <c r="A21" s="16" t="s">
        <v>23</v>
      </c>
      <c r="B21" s="17"/>
      <c r="C21" s="25"/>
      <c r="D21" s="19"/>
      <c r="E21" s="20"/>
      <c r="F21" s="21" t="str">
        <v/>
      </c>
      <c r="G21" s="22"/>
      <c r="H21" s="22"/>
    </row>
    <row r="22" spans="1:8" ht="13.2" x14ac:dyDescent="0.25">
      <c r="A22" s="16" t="s">
        <v>24</v>
      </c>
      <c r="B22" s="24"/>
      <c r="C22" s="25"/>
      <c r="D22" s="26"/>
      <c r="E22" s="27"/>
      <c r="F22" s="21" t="str">
        <v/>
      </c>
      <c r="G22" s="22"/>
      <c r="H22" s="22"/>
    </row>
    <row r="23" spans="1:8" ht="13.2" x14ac:dyDescent="0.25">
      <c r="A23" s="16" t="s">
        <v>25</v>
      </c>
      <c r="B23" s="24"/>
      <c r="C23" s="25"/>
      <c r="D23" s="26"/>
      <c r="E23" s="27"/>
      <c r="F23" s="21" t="str">
        <v/>
      </c>
      <c r="G23" s="22"/>
      <c r="H23" s="22"/>
    </row>
    <row r="24" spans="1:8" ht="13.2" x14ac:dyDescent="0.25">
      <c r="A24" s="16" t="s">
        <v>26</v>
      </c>
      <c r="B24" s="24"/>
      <c r="C24" s="25"/>
      <c r="D24" s="26"/>
      <c r="E24" s="27"/>
      <c r="F24" s="21" t="str">
        <v/>
      </c>
      <c r="G24" s="22"/>
      <c r="H24" s="22"/>
    </row>
    <row r="25" spans="1:8" ht="13.2" x14ac:dyDescent="0.25">
      <c r="A25" s="16" t="s">
        <v>27</v>
      </c>
      <c r="B25" s="24"/>
      <c r="C25" s="25"/>
      <c r="D25" s="26"/>
      <c r="E25" s="20"/>
      <c r="F25" s="21" t="str">
        <v/>
      </c>
      <c r="G25" s="22"/>
      <c r="H25" s="22"/>
    </row>
    <row r="26" spans="1:8" ht="15.6" x14ac:dyDescent="0.25">
      <c r="A26" s="55" t="s">
        <v>28</v>
      </c>
      <c r="B26" s="51"/>
      <c r="C26" s="51"/>
      <c r="D26" s="51"/>
      <c r="E26" s="56">
        <f>SUM(F6:F25)</f>
        <v>0</v>
      </c>
      <c r="F26" s="57"/>
      <c r="G26" s="28"/>
      <c r="H26" s="28"/>
    </row>
    <row r="27" spans="1:8" ht="15.6" x14ac:dyDescent="0.25">
      <c r="A27" s="29" t="s">
        <v>29</v>
      </c>
      <c r="B27" s="29" t="s">
        <v>29</v>
      </c>
      <c r="C27" s="29" t="s">
        <v>29</v>
      </c>
      <c r="D27" s="29" t="s">
        <v>29</v>
      </c>
      <c r="E27" s="30"/>
      <c r="F27" s="31" t="s">
        <v>29</v>
      </c>
      <c r="G27" s="32"/>
      <c r="H27" s="32"/>
    </row>
    <row r="28" spans="1:8" ht="26.4" x14ac:dyDescent="0.25">
      <c r="A28" s="9" t="s">
        <v>1</v>
      </c>
      <c r="B28" s="33" t="s">
        <v>30</v>
      </c>
      <c r="C28" s="11" t="s">
        <v>3</v>
      </c>
      <c r="D28" s="12" t="s">
        <v>4</v>
      </c>
      <c r="E28" s="13" t="s">
        <v>5</v>
      </c>
      <c r="F28" s="12" t="s">
        <v>6</v>
      </c>
      <c r="G28" s="14"/>
      <c r="H28" s="14"/>
    </row>
    <row r="29" spans="1:8" ht="17.399999999999999" x14ac:dyDescent="0.25">
      <c r="A29" s="58" t="s">
        <v>31</v>
      </c>
      <c r="B29" s="59"/>
      <c r="C29" s="59"/>
      <c r="D29" s="59"/>
      <c r="E29" s="59"/>
      <c r="F29" s="60"/>
      <c r="G29" s="34"/>
      <c r="H29" s="34"/>
    </row>
    <row r="30" spans="1:8" ht="13.2" x14ac:dyDescent="0.25">
      <c r="A30" s="16" t="s">
        <v>8</v>
      </c>
      <c r="B30" s="17"/>
      <c r="C30" s="18"/>
      <c r="D30" s="19"/>
      <c r="E30" s="20"/>
      <c r="F30" s="21" t="str">
        <f t="array" ref="F30:F49">IF(B30:B49="","",D30:D49*E30:E49)</f>
        <v/>
      </c>
      <c r="G30" s="22"/>
      <c r="H30" s="22" t="e">
        <f ca="1">INDIRECT(#REF!&amp;"!e"&amp;#REF!+1&amp;":e"&amp;#REF!-1)</f>
        <v>#REF!</v>
      </c>
    </row>
    <row r="31" spans="1:8" ht="13.2" x14ac:dyDescent="0.25">
      <c r="A31" s="16" t="s">
        <v>9</v>
      </c>
      <c r="B31" s="17"/>
      <c r="C31" s="35"/>
      <c r="D31" s="23"/>
      <c r="E31" s="20"/>
      <c r="F31" s="21" t="str">
        <v/>
      </c>
      <c r="G31" s="22"/>
      <c r="H31" s="22"/>
    </row>
    <row r="32" spans="1:8" ht="13.2" x14ac:dyDescent="0.25">
      <c r="A32" s="16" t="s">
        <v>10</v>
      </c>
      <c r="B32" s="24"/>
      <c r="C32" s="36"/>
      <c r="D32" s="26"/>
      <c r="E32" s="27"/>
      <c r="F32" s="21" t="str">
        <v/>
      </c>
      <c r="G32" s="22"/>
      <c r="H32" s="22"/>
    </row>
    <row r="33" spans="1:8" ht="13.2" x14ac:dyDescent="0.25">
      <c r="A33" s="16" t="s">
        <v>11</v>
      </c>
      <c r="B33" s="24"/>
      <c r="C33" s="36"/>
      <c r="D33" s="26"/>
      <c r="E33" s="27"/>
      <c r="F33" s="21" t="str">
        <v/>
      </c>
      <c r="G33" s="22"/>
      <c r="H33" s="22"/>
    </row>
    <row r="34" spans="1:8" ht="13.2" x14ac:dyDescent="0.25">
      <c r="A34" s="16" t="s">
        <v>12</v>
      </c>
      <c r="B34" s="24"/>
      <c r="C34" s="36"/>
      <c r="D34" s="26"/>
      <c r="E34" s="27"/>
      <c r="F34" s="21" t="str">
        <v/>
      </c>
      <c r="G34" s="22"/>
      <c r="H34" s="22"/>
    </row>
    <row r="35" spans="1:8" ht="13.2" x14ac:dyDescent="0.25">
      <c r="A35" s="16" t="s">
        <v>13</v>
      </c>
      <c r="B35" s="24"/>
      <c r="C35" s="36"/>
      <c r="D35" s="26"/>
      <c r="E35" s="27"/>
      <c r="F35" s="21" t="str">
        <v/>
      </c>
      <c r="G35" s="22"/>
      <c r="H35" s="22"/>
    </row>
    <row r="36" spans="1:8" ht="13.2" x14ac:dyDescent="0.25">
      <c r="A36" s="16" t="s">
        <v>14</v>
      </c>
      <c r="B36" s="24"/>
      <c r="C36" s="36"/>
      <c r="D36" s="26"/>
      <c r="E36" s="27"/>
      <c r="F36" s="21" t="str">
        <v/>
      </c>
      <c r="G36" s="22"/>
      <c r="H36" s="22"/>
    </row>
    <row r="37" spans="1:8" ht="13.2" x14ac:dyDescent="0.25">
      <c r="A37" s="16" t="s">
        <v>15</v>
      </c>
      <c r="B37" s="24"/>
      <c r="C37" s="36"/>
      <c r="D37" s="26"/>
      <c r="E37" s="27"/>
      <c r="F37" s="21" t="str">
        <v/>
      </c>
      <c r="G37" s="22"/>
      <c r="H37" s="22"/>
    </row>
    <row r="38" spans="1:8" ht="13.2" x14ac:dyDescent="0.25">
      <c r="A38" s="16" t="s">
        <v>16</v>
      </c>
      <c r="B38" s="24"/>
      <c r="C38" s="36"/>
      <c r="D38" s="26"/>
      <c r="E38" s="27"/>
      <c r="F38" s="21" t="str">
        <v/>
      </c>
      <c r="G38" s="22"/>
      <c r="H38" s="22"/>
    </row>
    <row r="39" spans="1:8" ht="13.2" x14ac:dyDescent="0.25">
      <c r="A39" s="16" t="s">
        <v>17</v>
      </c>
      <c r="B39" s="24"/>
      <c r="C39" s="36"/>
      <c r="D39" s="26"/>
      <c r="E39" s="27"/>
      <c r="F39" s="21" t="str">
        <v/>
      </c>
      <c r="G39" s="22"/>
      <c r="H39" s="22"/>
    </row>
    <row r="40" spans="1:8" ht="13.2" x14ac:dyDescent="0.25">
      <c r="A40" s="16" t="s">
        <v>18</v>
      </c>
      <c r="B40" s="24"/>
      <c r="C40" s="36"/>
      <c r="D40" s="26"/>
      <c r="E40" s="27"/>
      <c r="F40" s="21" t="str">
        <v/>
      </c>
      <c r="G40" s="22"/>
      <c r="H40" s="22"/>
    </row>
    <row r="41" spans="1:8" ht="13.2" x14ac:dyDescent="0.25">
      <c r="A41" s="16" t="s">
        <v>19</v>
      </c>
      <c r="B41" s="24"/>
      <c r="C41" s="36"/>
      <c r="D41" s="26"/>
      <c r="E41" s="27"/>
      <c r="F41" s="21" t="str">
        <v/>
      </c>
      <c r="G41" s="22"/>
      <c r="H41" s="22"/>
    </row>
    <row r="42" spans="1:8" ht="13.2" x14ac:dyDescent="0.25">
      <c r="A42" s="16" t="s">
        <v>20</v>
      </c>
      <c r="B42" s="24"/>
      <c r="C42" s="36"/>
      <c r="D42" s="26"/>
      <c r="E42" s="27"/>
      <c r="F42" s="21" t="str">
        <v/>
      </c>
      <c r="G42" s="22"/>
      <c r="H42" s="22"/>
    </row>
    <row r="43" spans="1:8" ht="13.2" x14ac:dyDescent="0.25">
      <c r="A43" s="16" t="s">
        <v>21</v>
      </c>
      <c r="B43" s="24"/>
      <c r="C43" s="36"/>
      <c r="D43" s="26"/>
      <c r="E43" s="27"/>
      <c r="F43" s="21" t="str">
        <v/>
      </c>
      <c r="G43" s="22"/>
      <c r="H43" s="22"/>
    </row>
    <row r="44" spans="1:8" ht="13.2" x14ac:dyDescent="0.25">
      <c r="A44" s="16" t="s">
        <v>22</v>
      </c>
      <c r="B44" s="24"/>
      <c r="C44" s="36"/>
      <c r="D44" s="26"/>
      <c r="E44" s="27"/>
      <c r="F44" s="21" t="str">
        <v/>
      </c>
      <c r="G44" s="22"/>
      <c r="H44" s="22"/>
    </row>
    <row r="45" spans="1:8" ht="13.2" x14ac:dyDescent="0.25">
      <c r="A45" s="16" t="s">
        <v>23</v>
      </c>
      <c r="B45" s="17"/>
      <c r="C45" s="25"/>
      <c r="D45" s="19"/>
      <c r="E45" s="20"/>
      <c r="F45" s="21" t="str">
        <v/>
      </c>
      <c r="G45" s="22"/>
      <c r="H45" s="22"/>
    </row>
    <row r="46" spans="1:8" ht="13.2" x14ac:dyDescent="0.25">
      <c r="A46" s="16" t="s">
        <v>24</v>
      </c>
      <c r="B46" s="24"/>
      <c r="C46" s="36"/>
      <c r="D46" s="26"/>
      <c r="E46" s="27"/>
      <c r="F46" s="21" t="str">
        <v/>
      </c>
      <c r="G46" s="22"/>
      <c r="H46" s="22"/>
    </row>
    <row r="47" spans="1:8" ht="13.2" x14ac:dyDescent="0.25">
      <c r="A47" s="16" t="s">
        <v>25</v>
      </c>
      <c r="B47" s="24"/>
      <c r="C47" s="36"/>
      <c r="D47" s="26"/>
      <c r="E47" s="27"/>
      <c r="F47" s="21" t="str">
        <v/>
      </c>
      <c r="G47" s="22"/>
      <c r="H47" s="22"/>
    </row>
    <row r="48" spans="1:8" ht="13.2" x14ac:dyDescent="0.25">
      <c r="A48" s="16" t="s">
        <v>26</v>
      </c>
      <c r="B48" s="24"/>
      <c r="C48" s="36"/>
      <c r="D48" s="26"/>
      <c r="E48" s="27"/>
      <c r="F48" s="21" t="str">
        <v/>
      </c>
      <c r="G48" s="22"/>
      <c r="H48" s="22"/>
    </row>
    <row r="49" spans="1:8" ht="13.2" x14ac:dyDescent="0.25">
      <c r="A49" s="16" t="s">
        <v>27</v>
      </c>
      <c r="B49" s="24"/>
      <c r="C49" s="36"/>
      <c r="D49" s="26"/>
      <c r="E49" s="20"/>
      <c r="F49" s="21" t="str">
        <v/>
      </c>
      <c r="G49" s="22"/>
      <c r="H49" s="22"/>
    </row>
    <row r="50" spans="1:8" ht="15.6" x14ac:dyDescent="0.25">
      <c r="A50" s="55" t="s">
        <v>28</v>
      </c>
      <c r="B50" s="51"/>
      <c r="C50" s="51"/>
      <c r="D50" s="51"/>
      <c r="E50" s="56">
        <f>SUM(F30:F49)</f>
        <v>0</v>
      </c>
      <c r="F50" s="57"/>
      <c r="G50" s="28"/>
      <c r="H50" s="28"/>
    </row>
    <row r="51" spans="1:8" ht="15.6" x14ac:dyDescent="0.25">
      <c r="A51" s="37"/>
      <c r="B51" s="37"/>
      <c r="C51" s="38"/>
      <c r="D51" s="37"/>
      <c r="E51" s="39"/>
      <c r="F51" s="39"/>
      <c r="G51" s="39"/>
      <c r="H51" s="39"/>
    </row>
    <row r="52" spans="1:8" ht="26.4" x14ac:dyDescent="0.25">
      <c r="A52" s="9" t="s">
        <v>1</v>
      </c>
      <c r="B52" s="33" t="s">
        <v>30</v>
      </c>
      <c r="C52" s="11" t="s">
        <v>3</v>
      </c>
      <c r="D52" s="12" t="s">
        <v>4</v>
      </c>
      <c r="E52" s="13" t="s">
        <v>5</v>
      </c>
      <c r="F52" s="12" t="s">
        <v>6</v>
      </c>
      <c r="G52" s="39"/>
      <c r="H52" s="39"/>
    </row>
    <row r="53" spans="1:8" ht="15.6" x14ac:dyDescent="0.25">
      <c r="A53" s="58" t="s">
        <v>32</v>
      </c>
      <c r="B53" s="59"/>
      <c r="C53" s="59"/>
      <c r="D53" s="59"/>
      <c r="E53" s="59"/>
      <c r="F53" s="60"/>
      <c r="G53" s="39"/>
      <c r="H53" s="39"/>
    </row>
    <row r="54" spans="1:8" ht="15.6" x14ac:dyDescent="0.25">
      <c r="A54" s="16" t="s">
        <v>8</v>
      </c>
      <c r="B54" s="17"/>
      <c r="C54" s="35"/>
      <c r="D54" s="19"/>
      <c r="E54" s="20"/>
      <c r="F54" s="21" t="str">
        <f t="array" ref="F54:F63">IF(B54:B63="","",D54:D63*E54:E63)</f>
        <v/>
      </c>
      <c r="G54" s="39"/>
      <c r="H54" s="39"/>
    </row>
    <row r="55" spans="1:8" ht="15.6" x14ac:dyDescent="0.25">
      <c r="A55" s="16" t="s">
        <v>9</v>
      </c>
      <c r="B55" s="17"/>
      <c r="C55" s="35"/>
      <c r="D55" s="23"/>
      <c r="E55" s="20"/>
      <c r="F55" s="21" t="str">
        <v/>
      </c>
      <c r="G55" s="39"/>
      <c r="H55" s="39"/>
    </row>
    <row r="56" spans="1:8" ht="15.6" x14ac:dyDescent="0.25">
      <c r="A56" s="16" t="s">
        <v>10</v>
      </c>
      <c r="B56" s="40"/>
      <c r="C56" s="35"/>
      <c r="D56" s="23"/>
      <c r="E56" s="20"/>
      <c r="F56" s="21" t="str">
        <v/>
      </c>
      <c r="G56" s="39"/>
      <c r="H56" s="39"/>
    </row>
    <row r="57" spans="1:8" ht="15.6" x14ac:dyDescent="0.25">
      <c r="A57" s="16" t="s">
        <v>11</v>
      </c>
      <c r="B57" s="24"/>
      <c r="C57" s="36"/>
      <c r="D57" s="26"/>
      <c r="E57" s="27"/>
      <c r="F57" s="21" t="str">
        <v/>
      </c>
      <c r="G57" s="39"/>
      <c r="H57" s="39"/>
    </row>
    <row r="58" spans="1:8" ht="15.6" x14ac:dyDescent="0.25">
      <c r="A58" s="16" t="s">
        <v>12</v>
      </c>
      <c r="B58" s="24"/>
      <c r="C58" s="36"/>
      <c r="D58" s="26"/>
      <c r="E58" s="27"/>
      <c r="F58" s="21" t="str">
        <v/>
      </c>
      <c r="G58" s="39"/>
      <c r="H58" s="39"/>
    </row>
    <row r="59" spans="1:8" ht="15.6" x14ac:dyDescent="0.25">
      <c r="A59" s="16" t="s">
        <v>13</v>
      </c>
      <c r="B59" s="24"/>
      <c r="C59" s="36"/>
      <c r="D59" s="26"/>
      <c r="E59" s="27"/>
      <c r="F59" s="21" t="str">
        <v/>
      </c>
      <c r="G59" s="39"/>
      <c r="H59" s="39"/>
    </row>
    <row r="60" spans="1:8" ht="15.6" x14ac:dyDescent="0.25">
      <c r="A60" s="16" t="s">
        <v>14</v>
      </c>
      <c r="B60" s="24"/>
      <c r="C60" s="36"/>
      <c r="D60" s="26"/>
      <c r="E60" s="27"/>
      <c r="F60" s="21" t="str">
        <v/>
      </c>
      <c r="G60" s="39"/>
      <c r="H60" s="39"/>
    </row>
    <row r="61" spans="1:8" ht="15.6" x14ac:dyDescent="0.25">
      <c r="A61" s="16" t="s">
        <v>15</v>
      </c>
      <c r="B61" s="24"/>
      <c r="C61" s="36"/>
      <c r="D61" s="26"/>
      <c r="E61" s="27"/>
      <c r="F61" s="21" t="str">
        <v/>
      </c>
      <c r="G61" s="39"/>
      <c r="H61" s="39"/>
    </row>
    <row r="62" spans="1:8" ht="15.6" x14ac:dyDescent="0.25">
      <c r="A62" s="16" t="s">
        <v>16</v>
      </c>
      <c r="B62" s="24"/>
      <c r="C62" s="36"/>
      <c r="D62" s="26"/>
      <c r="E62" s="27"/>
      <c r="F62" s="21" t="str">
        <v/>
      </c>
      <c r="G62" s="39"/>
      <c r="H62" s="39"/>
    </row>
    <row r="63" spans="1:8" ht="15.6" x14ac:dyDescent="0.25">
      <c r="A63" s="16" t="s">
        <v>17</v>
      </c>
      <c r="B63" s="24"/>
      <c r="C63" s="36"/>
      <c r="D63" s="26"/>
      <c r="E63" s="27"/>
      <c r="F63" s="21" t="str">
        <v/>
      </c>
      <c r="G63" s="39"/>
      <c r="H63" s="39"/>
    </row>
    <row r="64" spans="1:8" ht="15.6" x14ac:dyDescent="0.25">
      <c r="A64" s="55" t="s">
        <v>28</v>
      </c>
      <c r="B64" s="51"/>
      <c r="C64" s="51"/>
      <c r="D64" s="51"/>
      <c r="E64" s="56">
        <f>SUM(F54:F63)</f>
        <v>0</v>
      </c>
      <c r="F64" s="57"/>
      <c r="G64" s="39"/>
      <c r="H64" s="39"/>
    </row>
    <row r="65" spans="1:8" ht="15.6" x14ac:dyDescent="0.25">
      <c r="A65" s="37"/>
      <c r="B65" s="37"/>
      <c r="C65" s="38"/>
      <c r="D65" s="37"/>
      <c r="E65" s="39"/>
      <c r="F65" s="39"/>
      <c r="G65" s="39"/>
      <c r="H65" s="39"/>
    </row>
    <row r="66" spans="1:8" ht="15.6" x14ac:dyDescent="0.25">
      <c r="A66" s="61" t="s">
        <v>33</v>
      </c>
      <c r="B66" s="51"/>
      <c r="C66" s="51"/>
      <c r="D66" s="51"/>
      <c r="E66" s="41"/>
      <c r="F66" s="42">
        <f>ROUND(E26*10%,0)</f>
        <v>0</v>
      </c>
      <c r="G66" s="41"/>
      <c r="H66" s="39"/>
    </row>
    <row r="67" spans="1:8" ht="15.6" x14ac:dyDescent="0.25">
      <c r="A67" s="61" t="s">
        <v>34</v>
      </c>
      <c r="B67" s="51"/>
      <c r="C67" s="51"/>
      <c r="D67" s="51"/>
      <c r="E67" s="39"/>
      <c r="F67" s="42">
        <f>ROUND(E26*3%,0)</f>
        <v>0</v>
      </c>
      <c r="G67" s="39"/>
      <c r="H67" s="39"/>
    </row>
    <row r="68" spans="1:8" ht="15.6" x14ac:dyDescent="0.25">
      <c r="A68" s="61" t="s">
        <v>35</v>
      </c>
      <c r="B68" s="51"/>
      <c r="C68" s="51"/>
      <c r="D68" s="51"/>
      <c r="E68" s="39"/>
      <c r="F68" s="42">
        <f>(E26+E50+E64+F66+F67)/0.95-(E26+E50+E64+F66+F67)</f>
        <v>0</v>
      </c>
      <c r="G68" s="39"/>
      <c r="H68" s="39"/>
    </row>
    <row r="69" spans="1:8" ht="15.6" x14ac:dyDescent="0.25">
      <c r="A69" s="37"/>
      <c r="B69" s="37"/>
      <c r="C69" s="38"/>
      <c r="D69" s="37"/>
      <c r="E69" s="39"/>
      <c r="F69" s="39"/>
      <c r="G69" s="39"/>
      <c r="H69" s="39"/>
    </row>
    <row r="70" spans="1:8" ht="17.399999999999999" x14ac:dyDescent="0.3">
      <c r="A70" s="63" t="s">
        <v>36</v>
      </c>
      <c r="B70" s="51"/>
      <c r="C70" s="51"/>
      <c r="D70" s="51"/>
      <c r="E70" s="62">
        <f>SUM(F68,F67,F66,E64,E50,E26)</f>
        <v>0</v>
      </c>
      <c r="F70" s="51"/>
      <c r="G70" s="43"/>
      <c r="H70" s="43"/>
    </row>
    <row r="71" spans="1:8" ht="15.6" x14ac:dyDescent="0.25">
      <c r="A71" s="37"/>
      <c r="B71" s="37"/>
      <c r="C71" s="38"/>
      <c r="D71" s="37"/>
      <c r="E71" s="39"/>
      <c r="F71" s="39"/>
      <c r="G71" s="39"/>
      <c r="H71" s="39"/>
    </row>
    <row r="72" spans="1:8" ht="15.6" x14ac:dyDescent="0.25">
      <c r="A72" s="64" t="s">
        <v>37</v>
      </c>
      <c r="B72" s="51"/>
      <c r="C72" s="51"/>
      <c r="D72" s="51"/>
      <c r="E72" s="51"/>
      <c r="F72" s="51"/>
      <c r="G72" s="39"/>
      <c r="H72" s="39"/>
    </row>
    <row r="73" spans="1:8" ht="15.6" x14ac:dyDescent="0.25">
      <c r="A73" s="65"/>
      <c r="B73" s="53"/>
      <c r="C73" s="53"/>
      <c r="D73" s="53"/>
      <c r="E73" s="53"/>
      <c r="F73" s="54"/>
      <c r="G73" s="39"/>
      <c r="H73" s="39"/>
    </row>
    <row r="74" spans="1:8" ht="15.6" x14ac:dyDescent="0.25">
      <c r="A74" s="37"/>
      <c r="B74" s="37"/>
      <c r="C74" s="38"/>
      <c r="D74" s="37"/>
      <c r="E74" s="39"/>
      <c r="F74" s="39"/>
      <c r="G74" s="39"/>
      <c r="H74" s="39"/>
    </row>
    <row r="75" spans="1:8" ht="15.6" x14ac:dyDescent="0.25">
      <c r="A75" s="64" t="s">
        <v>38</v>
      </c>
      <c r="B75" s="51"/>
      <c r="C75" s="51"/>
      <c r="D75" s="51"/>
      <c r="E75" s="51"/>
      <c r="F75" s="51"/>
      <c r="G75" s="39"/>
      <c r="H75" s="39"/>
    </row>
    <row r="76" spans="1:8" ht="15.6" x14ac:dyDescent="0.25">
      <c r="A76" s="65"/>
      <c r="B76" s="53"/>
      <c r="C76" s="53"/>
      <c r="D76" s="53"/>
      <c r="E76" s="53"/>
      <c r="F76" s="54"/>
      <c r="G76" s="39"/>
      <c r="H76" s="39"/>
    </row>
    <row r="77" spans="1:8" ht="15.6" x14ac:dyDescent="0.25">
      <c r="A77" s="37"/>
      <c r="B77" s="37"/>
      <c r="C77" s="38"/>
      <c r="D77" s="37"/>
      <c r="E77" s="39"/>
      <c r="F77" s="39"/>
      <c r="G77" s="39"/>
      <c r="H77" s="39"/>
    </row>
    <row r="78" spans="1:8" ht="15.6" collapsed="1" x14ac:dyDescent="0.25">
      <c r="A78" s="37"/>
      <c r="B78" s="37"/>
      <c r="C78" s="38"/>
      <c r="D78" s="37"/>
      <c r="E78" s="39"/>
      <c r="F78" s="39"/>
      <c r="G78" s="39"/>
      <c r="H78" s="39"/>
    </row>
    <row r="79" spans="1:8" ht="14.4" hidden="1" outlineLevel="1" x14ac:dyDescent="0.25">
      <c r="A79" s="6"/>
      <c r="B79" s="66"/>
      <c r="C79" s="51"/>
      <c r="D79" s="51"/>
      <c r="E79" s="51"/>
      <c r="F79" s="51"/>
      <c r="G79" s="44"/>
      <c r="H79" s="44"/>
    </row>
    <row r="80" spans="1:8" ht="15.6" hidden="1" outlineLevel="1" x14ac:dyDescent="0.25">
      <c r="A80" s="61" t="s">
        <v>39</v>
      </c>
      <c r="B80" s="51"/>
      <c r="C80" s="51"/>
      <c r="D80" s="51"/>
      <c r="E80" s="67" t="s">
        <v>46</v>
      </c>
      <c r="F80" s="51"/>
      <c r="G80" s="45"/>
      <c r="H80" s="45"/>
    </row>
    <row r="81" spans="1:8" ht="15.6" hidden="1" outlineLevel="1" x14ac:dyDescent="0.25">
      <c r="A81" s="61" t="s">
        <v>40</v>
      </c>
      <c r="B81" s="51"/>
      <c r="C81" s="51"/>
      <c r="D81" s="51"/>
      <c r="E81" s="67" t="s">
        <v>46</v>
      </c>
      <c r="F81" s="51"/>
      <c r="G81" s="45"/>
      <c r="H81" s="45"/>
    </row>
    <row r="82" spans="1:8" ht="15.6" hidden="1" outlineLevel="1" x14ac:dyDescent="0.25">
      <c r="A82" s="61" t="s">
        <v>41</v>
      </c>
      <c r="B82" s="51"/>
      <c r="C82" s="51"/>
      <c r="D82" s="51"/>
      <c r="E82" s="74" t="s">
        <v>46</v>
      </c>
      <c r="F82" s="51"/>
      <c r="G82" s="46"/>
      <c r="H82" s="46"/>
    </row>
    <row r="83" spans="1:8" ht="15.6" hidden="1" outlineLevel="1" x14ac:dyDescent="0.25">
      <c r="A83" s="61" t="s">
        <v>42</v>
      </c>
      <c r="B83" s="51"/>
      <c r="C83" s="51"/>
      <c r="D83" s="51"/>
      <c r="E83" s="74" t="s">
        <v>46</v>
      </c>
      <c r="F83" s="51"/>
      <c r="G83" s="46"/>
      <c r="H83" s="46"/>
    </row>
    <row r="84" spans="1:8" ht="15.6" hidden="1" outlineLevel="1" x14ac:dyDescent="0.25">
      <c r="A84" s="68" t="s">
        <v>43</v>
      </c>
      <c r="B84" s="51"/>
      <c r="C84" s="51"/>
      <c r="D84" s="51"/>
      <c r="E84" s="69" t="e">
        <f>#REF!</f>
        <v>#REF!</v>
      </c>
      <c r="F84" s="51"/>
      <c r="G84" s="47"/>
      <c r="H84" s="47"/>
    </row>
    <row r="85" spans="1:8" ht="14.25" hidden="1" customHeight="1" outlineLevel="1" x14ac:dyDescent="0.25">
      <c r="A85" s="70" t="s">
        <v>44</v>
      </c>
      <c r="B85" s="71"/>
      <c r="C85" s="71"/>
      <c r="D85" s="71"/>
      <c r="E85" s="72">
        <f ca="1">TODAY()</f>
        <v>45169</v>
      </c>
      <c r="F85" s="73"/>
      <c r="G85" s="48"/>
      <c r="H85" s="48"/>
    </row>
    <row r="86" spans="1:8" ht="13.8" x14ac:dyDescent="0.25">
      <c r="A86" s="6"/>
      <c r="B86" s="49"/>
      <c r="C86" s="8"/>
      <c r="D86" s="7"/>
      <c r="E86" s="7"/>
      <c r="F86" s="7"/>
      <c r="G86" s="7"/>
      <c r="H86" s="7"/>
    </row>
    <row r="87" spans="1:8" ht="14.25" customHeight="1" x14ac:dyDescent="0.25">
      <c r="A87" s="7"/>
      <c r="B87" s="49" t="s">
        <v>45</v>
      </c>
      <c r="C87" s="8"/>
      <c r="D87" s="7"/>
      <c r="E87" s="7"/>
      <c r="F87" s="7"/>
      <c r="G87" s="7"/>
      <c r="H87" s="7"/>
    </row>
    <row r="88" spans="1:8" ht="14.25" customHeight="1" x14ac:dyDescent="0.25">
      <c r="A88" s="6"/>
      <c r="B88" s="7"/>
      <c r="C88" s="8"/>
      <c r="D88" s="7"/>
      <c r="E88" s="7"/>
      <c r="F88" s="7"/>
      <c r="G88" s="7"/>
      <c r="H88" s="7"/>
    </row>
    <row r="89" spans="1:8" ht="14.25" customHeight="1" x14ac:dyDescent="0.25">
      <c r="A89" s="6"/>
      <c r="B89" s="7"/>
      <c r="C89" s="8"/>
      <c r="D89" s="7"/>
      <c r="E89" s="7"/>
      <c r="F89" s="7"/>
      <c r="G89" s="7"/>
      <c r="H89" s="7"/>
    </row>
  </sheetData>
  <customSheetViews>
    <customSheetView guid="{5619B70A-FB14-4234-88DB-DDA60989CADD}" filter="1" showAutoFilter="1">
      <pageMargins left="0.7" right="0.7" top="0.75" bottom="0.75" header="0.3" footer="0.3"/>
      <autoFilter ref="A4:F49" xr:uid="{2E70AF0B-9C0D-4695-BF07-78571F240B6F}">
        <filterColumn colId="0">
          <filters>
            <filter val="."/>
            <filter val="1"/>
            <filter val="1. Собівартість робіт"/>
            <filter val="10"/>
            <filter val="11"/>
            <filter val="12"/>
            <filter val="13"/>
            <filter val="14"/>
            <filter val="15"/>
            <filter val="16"/>
            <filter val="17"/>
            <filter val="18"/>
            <filter val="19"/>
            <filter val="2"/>
            <filter val="2. Матеріали"/>
            <filter val="20"/>
            <filter val="3"/>
            <filter val="4"/>
            <filter val="5"/>
            <filter val="6"/>
            <filter val="7"/>
            <filter val="8"/>
            <filter val="9"/>
            <filter val="№"/>
            <filter val="Разом:"/>
          </filters>
        </filterColumn>
      </autoFilter>
    </customSheetView>
  </customSheetViews>
  <mergeCells count="32">
    <mergeCell ref="E80:F80"/>
    <mergeCell ref="A84:D84"/>
    <mergeCell ref="E84:F84"/>
    <mergeCell ref="A85:D85"/>
    <mergeCell ref="E85:F85"/>
    <mergeCell ref="A80:D80"/>
    <mergeCell ref="A81:D81"/>
    <mergeCell ref="E81:F81"/>
    <mergeCell ref="A82:D82"/>
    <mergeCell ref="E82:F82"/>
    <mergeCell ref="A83:D83"/>
    <mergeCell ref="E83:F83"/>
    <mergeCell ref="A72:F72"/>
    <mergeCell ref="A73:F73"/>
    <mergeCell ref="A75:F75"/>
    <mergeCell ref="A76:F76"/>
    <mergeCell ref="B79:F79"/>
    <mergeCell ref="A66:D66"/>
    <mergeCell ref="A67:D67"/>
    <mergeCell ref="A68:D68"/>
    <mergeCell ref="E70:F70"/>
    <mergeCell ref="A70:D70"/>
    <mergeCell ref="E50:F50"/>
    <mergeCell ref="A53:F53"/>
    <mergeCell ref="A50:D50"/>
    <mergeCell ref="A64:D64"/>
    <mergeCell ref="E64:F64"/>
    <mergeCell ref="A2:F2"/>
    <mergeCell ref="A5:F5"/>
    <mergeCell ref="A26:D26"/>
    <mergeCell ref="E26:F26"/>
    <mergeCell ref="A29:F29"/>
  </mergeCells>
  <dataValidations count="3">
    <dataValidation type="list" allowBlank="1" sqref="C30:C49 C54:C63" xr:uid="{00000000-0002-0000-0100-000000000000}">
      <formula1>"шт.,літрів,кг."</formula1>
    </dataValidation>
    <dataValidation type="list" allowBlank="1" sqref="B30" xr:uid="{00000000-0002-0000-0100-000001000000}">
      <formula1>"Матеріали надає замовник"</formula1>
    </dataValidation>
    <dataValidation type="list" allowBlank="1" sqref="C6:C25" xr:uid="{00000000-0002-0000-0100-000002000000}">
      <formula1>"м. кв.,п. пог.,шт.,копмлект"</formula1>
    </dataValidation>
  </dataValidations>
  <printOptions horizontalCentered="1"/>
  <pageMargins left="0.25551441831360489" right="0.29201647807269127" top="0.19685039370078738" bottom="0.42504015356289426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Чуприн</dc:creator>
  <cp:lastModifiedBy>Владислав Чуприн</cp:lastModifiedBy>
  <dcterms:modified xsi:type="dcterms:W3CDTF">2023-08-31T12:49:09Z</dcterms:modified>
</cp:coreProperties>
</file>