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fromC\"/>
    </mc:Choice>
  </mc:AlternateContent>
  <xr:revisionPtr revIDLastSave="0" documentId="13_ncr:1000001_{69A7B5F1-89C2-4749-A559-C9D8E4ED8F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1" i="1"/>
</calcChain>
</file>

<file path=xl/sharedStrings.xml><?xml version="1.0" encoding="utf-8"?>
<sst xmlns="http://schemas.openxmlformats.org/spreadsheetml/2006/main" count="43" uniqueCount="34">
  <si>
    <t>4</t>
  </si>
  <si>
    <t>Крыша.</t>
  </si>
  <si>
    <t>4.1</t>
  </si>
  <si>
    <t>Работы</t>
  </si>
  <si>
    <t>4.1.1</t>
  </si>
  <si>
    <t>Установка мет закладных( шпильки) под мауэрлат</t>
  </si>
  <si>
    <t>шт</t>
  </si>
  <si>
    <t>4.1.2</t>
  </si>
  <si>
    <t>Установка мауерлата</t>
  </si>
  <si>
    <t>мп</t>
  </si>
  <si>
    <t>4.1.3</t>
  </si>
  <si>
    <t>Устройство стропильного каркаса  бруса 200х50</t>
  </si>
  <si>
    <t>м2</t>
  </si>
  <si>
    <t>4.1.4</t>
  </si>
  <si>
    <t>Устройство контробрешетки из бруса 50х30</t>
  </si>
  <si>
    <t>4.1.5</t>
  </si>
  <si>
    <t xml:space="preserve">Устройство обрешетки с обрезной доски 100х25 </t>
  </si>
  <si>
    <t>4.1.6</t>
  </si>
  <si>
    <t>Монтаж металлочерепицы с комплектующими в т.ч. накрывки парапетов</t>
  </si>
  <si>
    <t>4.1.7</t>
  </si>
  <si>
    <t>Устройство гидроизоляции</t>
  </si>
  <si>
    <t>4.1.8</t>
  </si>
  <si>
    <t>Устройство теплоизоляции толщ 200 мм</t>
  </si>
  <si>
    <t>4.1.9</t>
  </si>
  <si>
    <t>Устройство пароизоляции</t>
  </si>
  <si>
    <t>4.1.10</t>
  </si>
  <si>
    <t>Пропитка деревянных балок антисептиком,антипиреном</t>
  </si>
  <si>
    <t>м3</t>
  </si>
  <si>
    <t>4.1.11</t>
  </si>
  <si>
    <t xml:space="preserve">Установка водосточной системы  </t>
  </si>
  <si>
    <t>4.1.12</t>
  </si>
  <si>
    <t>Подшивка свесов кровли сайдингом с обрешеткой</t>
  </si>
  <si>
    <t>4.1.13</t>
  </si>
  <si>
    <t>Монтаж вент проходок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</si>
</sst>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грн.-422]"/>
  </numFmts>
  <fonts count="5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34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top"/>
    </xf>
    <xf numFmtId="4" fontId="1" fillId="0" borderId="3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1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1" applyFont="1" applyBorder="1" applyAlignment="1">
      <alignment vertical="top" wrapText="1"/>
    </xf>
    <xf numFmtId="49" fontId="3" fillId="0" borderId="2" xfId="1" applyNumberFormat="1" applyFont="1" applyBorder="1" applyAlignment="1">
      <alignment horizontal="center" vertical="center" wrapText="1"/>
    </xf>
    <xf numFmtId="4" fontId="3" fillId="0" borderId="2" xfId="2" applyNumberFormat="1" applyFont="1" applyBorder="1" applyAlignment="1">
      <alignment horizontal="center" vertical="center" wrapText="1"/>
    </xf>
    <xf numFmtId="4" fontId="3" fillId="0" borderId="2" xfId="2" applyNumberFormat="1" applyFont="1" applyBorder="1" applyAlignment="1">
      <alignment horizontal="center" vertical="center"/>
    </xf>
    <xf numFmtId="4" fontId="3" fillId="0" borderId="2" xfId="2" applyNumberFormat="1" applyFont="1" applyBorder="1" applyAlignment="1">
      <alignment horizontal="center" vertical="top" wrapText="1"/>
    </xf>
    <xf numFmtId="4" fontId="3" fillId="0" borderId="3" xfId="2" applyNumberFormat="1" applyFont="1" applyBorder="1" applyAlignment="1">
      <alignment horizontal="center" vertical="center"/>
    </xf>
    <xf numFmtId="4" fontId="3" fillId="0" borderId="0" xfId="2" applyNumberFormat="1" applyFont="1"/>
    <xf numFmtId="164" fontId="3" fillId="0" borderId="0" xfId="2" applyFont="1"/>
    <xf numFmtId="0" fontId="3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2" xfId="0" applyNumberFormat="1" applyFont="1" applyBorder="1" applyAlignment="1">
      <alignment horizontal="center" vertical="top"/>
    </xf>
    <xf numFmtId="4" fontId="3" fillId="0" borderId="2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/>
    </xf>
    <xf numFmtId="4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/>
    </xf>
  </cellXfs>
  <cellStyles count="3">
    <cellStyle name="Звичайний" xfId="0" builtinId="0"/>
    <cellStyle name="Обычный 2" xfId="2" xr:uid="{A4C8B089-6409-48DB-98FC-70130797A60F}"/>
    <cellStyle name="Обычный_Смета Ананасная" xfId="1" xr:uid="{9F64BCC4-30C3-4831-A9A2-45609B97F2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G1" workbookViewId="0">
      <selection activeCell="H15" sqref="H15"/>
    </sheetView>
  </sheetViews>
  <sheetFormatPr defaultRowHeight="15" outlineLevelRow="2"/>
  <cols>
    <col min="2" max="2" width="51.38671875" customWidth="1"/>
    <col min="3" max="3" width="10.35546875" customWidth="1"/>
    <col min="6" max="6" width="10.4921875" customWidth="1"/>
    <col min="7" max="7" width="12.64453125" customWidth="1"/>
    <col min="8" max="8" width="12.375" customWidth="1"/>
    <col min="9" max="9" width="14.2578125" customWidth="1"/>
  </cols>
  <sheetData>
    <row r="1" spans="1:10" s="8" customFormat="1" ht="14.25">
      <c r="A1" s="1" t="s">
        <v>0</v>
      </c>
      <c r="B1" s="2" t="s">
        <v>1</v>
      </c>
      <c r="C1" s="3"/>
      <c r="D1" s="4"/>
      <c r="E1" s="4"/>
      <c r="F1" s="5"/>
      <c r="G1" s="4" t="e">
        <f>G2+#REF!</f>
        <v>#REF!</v>
      </c>
      <c r="H1" s="4"/>
      <c r="I1" s="6"/>
      <c r="J1" s="7"/>
    </row>
    <row r="2" spans="1:10" s="8" customFormat="1" ht="16.5" customHeight="1" outlineLevel="1">
      <c r="A2" s="9" t="s">
        <v>2</v>
      </c>
      <c r="B2" s="10" t="s">
        <v>3</v>
      </c>
      <c r="C2" s="3"/>
      <c r="D2" s="4"/>
      <c r="E2" s="11"/>
      <c r="F2" s="5"/>
      <c r="G2" s="4">
        <f>SUM(G3:G15)</f>
        <v>2685</v>
      </c>
      <c r="H2" s="4"/>
      <c r="I2" s="6"/>
      <c r="J2" s="7"/>
    </row>
    <row r="3" spans="1:10" s="20" customFormat="1" ht="16.5" customHeight="1">
      <c r="A3" s="12" t="s">
        <v>4</v>
      </c>
      <c r="B3" s="13" t="s">
        <v>5</v>
      </c>
      <c r="C3" s="14" t="s">
        <v>6</v>
      </c>
      <c r="D3" s="15">
        <v>30</v>
      </c>
      <c r="E3" s="16"/>
      <c r="F3" s="17"/>
      <c r="G3" s="16">
        <v>50</v>
      </c>
      <c r="H3" s="15">
        <v>1500</v>
      </c>
      <c r="I3" s="18"/>
      <c r="J3" s="19"/>
    </row>
    <row r="4" spans="1:10" s="20" customFormat="1" ht="16.5" customHeight="1">
      <c r="A4" s="12" t="s">
        <v>7</v>
      </c>
      <c r="B4" s="13" t="s">
        <v>8</v>
      </c>
      <c r="C4" s="14" t="s">
        <v>9</v>
      </c>
      <c r="D4" s="15">
        <v>26.4</v>
      </c>
      <c r="E4" s="16"/>
      <c r="F4" s="17"/>
      <c r="G4" s="16">
        <v>150</v>
      </c>
      <c r="H4" s="15">
        <v>3960</v>
      </c>
      <c r="I4" s="18"/>
      <c r="J4" s="19"/>
    </row>
    <row r="5" spans="1:10" s="28" customFormat="1" ht="13.9" customHeight="1" outlineLevel="1">
      <c r="A5" s="12" t="s">
        <v>10</v>
      </c>
      <c r="B5" s="21" t="s">
        <v>11</v>
      </c>
      <c r="C5" s="22" t="s">
        <v>12</v>
      </c>
      <c r="D5" s="23">
        <v>140</v>
      </c>
      <c r="E5" s="24"/>
      <c r="F5" s="25"/>
      <c r="G5" s="16">
        <v>180</v>
      </c>
      <c r="H5" s="15">
        <v>25200</v>
      </c>
      <c r="I5" s="26"/>
      <c r="J5" s="27"/>
    </row>
    <row r="6" spans="1:10" s="8" customFormat="1" ht="13.9" customHeight="1" outlineLevel="2">
      <c r="A6" s="12" t="s">
        <v>13</v>
      </c>
      <c r="B6" s="21" t="s">
        <v>14</v>
      </c>
      <c r="C6" s="22" t="s">
        <v>12</v>
      </c>
      <c r="D6" s="23">
        <v>140</v>
      </c>
      <c r="E6" s="24"/>
      <c r="F6" s="25"/>
      <c r="G6" s="16">
        <v>40</v>
      </c>
      <c r="H6" s="15">
        <v>5600</v>
      </c>
      <c r="I6" s="6"/>
      <c r="J6" s="7"/>
    </row>
    <row r="7" spans="1:10" s="8" customFormat="1" ht="14.45" customHeight="1" outlineLevel="2">
      <c r="A7" s="12" t="s">
        <v>15</v>
      </c>
      <c r="B7" s="21" t="s">
        <v>16</v>
      </c>
      <c r="C7" s="22" t="s">
        <v>12</v>
      </c>
      <c r="D7" s="23">
        <v>140</v>
      </c>
      <c r="E7" s="24"/>
      <c r="F7" s="25"/>
      <c r="G7" s="16">
        <v>70</v>
      </c>
      <c r="H7" s="15">
        <v>9800</v>
      </c>
      <c r="I7" s="6"/>
      <c r="J7" s="7"/>
    </row>
    <row r="8" spans="1:10" s="33" customFormat="1" ht="14.25" customHeight="1" outlineLevel="2">
      <c r="A8" s="12" t="s">
        <v>17</v>
      </c>
      <c r="B8" s="21" t="s">
        <v>18</v>
      </c>
      <c r="C8" s="29" t="s">
        <v>12</v>
      </c>
      <c r="D8" s="23">
        <v>140</v>
      </c>
      <c r="E8" s="30"/>
      <c r="F8" s="25"/>
      <c r="G8" s="16">
        <v>140</v>
      </c>
      <c r="H8" s="15">
        <v>19600</v>
      </c>
      <c r="I8" s="31"/>
      <c r="J8" s="32"/>
    </row>
    <row r="9" spans="1:10" s="33" customFormat="1" ht="13.5" customHeight="1" outlineLevel="2">
      <c r="A9" s="12" t="s">
        <v>19</v>
      </c>
      <c r="B9" s="21" t="s">
        <v>20</v>
      </c>
      <c r="C9" s="29" t="s">
        <v>12</v>
      </c>
      <c r="D9" s="23">
        <v>140</v>
      </c>
      <c r="E9" s="30"/>
      <c r="F9" s="25"/>
      <c r="G9" s="16">
        <v>20</v>
      </c>
      <c r="H9" s="15">
        <v>2800</v>
      </c>
      <c r="I9" s="31"/>
      <c r="J9" s="32"/>
    </row>
    <row r="10" spans="1:10" s="33" customFormat="1" ht="13.5" customHeight="1" outlineLevel="2">
      <c r="A10" s="12" t="s">
        <v>21</v>
      </c>
      <c r="B10" s="21" t="s">
        <v>22</v>
      </c>
      <c r="C10" s="29" t="s">
        <v>12</v>
      </c>
      <c r="D10" s="23">
        <v>110</v>
      </c>
      <c r="E10" s="30"/>
      <c r="F10" s="25"/>
      <c r="G10" s="16">
        <v>110</v>
      </c>
      <c r="H10" s="15">
        <v>12100</v>
      </c>
      <c r="I10" s="31"/>
      <c r="J10" s="32"/>
    </row>
    <row r="11" spans="1:10" s="33" customFormat="1" ht="13.5" customHeight="1" outlineLevel="2">
      <c r="A11" s="12" t="s">
        <v>23</v>
      </c>
      <c r="B11" s="21" t="s">
        <v>24</v>
      </c>
      <c r="C11" s="29" t="s">
        <v>12</v>
      </c>
      <c r="D11" s="23">
        <v>110</v>
      </c>
      <c r="E11" s="30"/>
      <c r="F11" s="25"/>
      <c r="G11" s="16">
        <v>25</v>
      </c>
      <c r="H11" s="15">
        <v>2750</v>
      </c>
      <c r="I11" s="31"/>
      <c r="J11" s="32"/>
    </row>
    <row r="12" spans="1:10" s="8" customFormat="1" ht="14.25" customHeight="1" outlineLevel="2">
      <c r="A12" s="12" t="s">
        <v>25</v>
      </c>
      <c r="B12" s="21" t="s">
        <v>26</v>
      </c>
      <c r="C12" s="22" t="s">
        <v>27</v>
      </c>
      <c r="D12" s="23">
        <v>6</v>
      </c>
      <c r="E12" s="24"/>
      <c r="F12" s="25"/>
      <c r="G12" s="16">
        <v>700</v>
      </c>
      <c r="H12" s="15">
        <v>4200</v>
      </c>
      <c r="I12" s="6"/>
      <c r="J12" s="7"/>
    </row>
    <row r="13" spans="1:10" s="33" customFormat="1" ht="13.5" customHeight="1" outlineLevel="2">
      <c r="A13" s="12" t="s">
        <v>28</v>
      </c>
      <c r="B13" s="21" t="s">
        <v>29</v>
      </c>
      <c r="C13" s="29" t="s">
        <v>9</v>
      </c>
      <c r="D13" s="23">
        <v>40</v>
      </c>
      <c r="E13" s="30"/>
      <c r="F13" s="25"/>
      <c r="G13" s="16">
        <v>150</v>
      </c>
      <c r="H13" s="15">
        <v>6000</v>
      </c>
      <c r="I13" s="31"/>
      <c r="J13" s="32"/>
    </row>
    <row r="14" spans="1:10" s="8" customFormat="1" ht="13.9" customHeight="1" outlineLevel="2">
      <c r="A14" s="12" t="s">
        <v>30</v>
      </c>
      <c r="B14" s="21" t="s">
        <v>31</v>
      </c>
      <c r="C14" s="22" t="s">
        <v>9</v>
      </c>
      <c r="D14" s="23">
        <v>47.6</v>
      </c>
      <c r="E14" s="24"/>
      <c r="F14" s="25"/>
      <c r="G14" s="16">
        <v>350</v>
      </c>
      <c r="H14" s="15">
        <v>16350</v>
      </c>
      <c r="I14" s="6"/>
      <c r="J14" s="7"/>
    </row>
    <row r="15" spans="1:10" s="8" customFormat="1" ht="13.9" customHeight="1" outlineLevel="2">
      <c r="A15" s="12" t="s">
        <v>32</v>
      </c>
      <c r="B15" s="21" t="s">
        <v>33</v>
      </c>
      <c r="C15" s="22" t="s">
        <v>6</v>
      </c>
      <c r="D15" s="23">
        <v>4</v>
      </c>
      <c r="E15" s="24"/>
      <c r="F15" s="25"/>
      <c r="G15" s="16">
        <v>700</v>
      </c>
      <c r="H15" s="15">
        <v>2800</v>
      </c>
      <c r="I15" s="6"/>
      <c r="J1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Руслан22</dc:creator>
  <cp:lastModifiedBy>Руслан Шикирук</cp:lastModifiedBy>
  <dcterms:created xsi:type="dcterms:W3CDTF">2015-06-05T18:19:34Z</dcterms:created>
  <dcterms:modified xsi:type="dcterms:W3CDTF">2023-09-29T07:10:12Z</dcterms:modified>
</cp:coreProperties>
</file>